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小学组" sheetId="1" r:id="rId1"/>
    <sheet name="初中组" sheetId="2" r:id="rId2"/>
    <sheet name="高中组" sheetId="5" r:id="rId3"/>
  </sheets>
  <definedNames>
    <definedName name="_xlnm._FilterDatabase" localSheetId="0" hidden="1">小学组!$A$3:$Z$3</definedName>
    <definedName name="_xlnm.Print_Titles" localSheetId="1">初中组!$1:$3</definedName>
    <definedName name="_xlnm.Print_Titles" localSheetId="2">高中组!$1:$3</definedName>
    <definedName name="_xlnm.Print_Titles" localSheetId="0">小学组!$1:$3</definedName>
  </definedNames>
  <calcPr calcId="144525"/>
</workbook>
</file>

<file path=xl/sharedStrings.xml><?xml version="1.0" encoding="utf-8"?>
<sst xmlns="http://schemas.openxmlformats.org/spreadsheetml/2006/main" count="982" uniqueCount="566">
  <si>
    <t>文搏杯”第十届广东省青少年科技实践能力挑战赛成绩表（小学组）</t>
  </si>
  <si>
    <t>抽签号</t>
  </si>
  <si>
    <t>地市</t>
  </si>
  <si>
    <t>参赛学校</t>
  </si>
  <si>
    <t>参赛选手</t>
  </si>
  <si>
    <t>教练员</t>
  </si>
  <si>
    <t>距离赛</t>
  </si>
  <si>
    <t>穿环赛</t>
  </si>
  <si>
    <t>总成绩</t>
  </si>
  <si>
    <t>成绩排名</t>
  </si>
  <si>
    <t>等次</t>
  </si>
  <si>
    <t>备注</t>
  </si>
  <si>
    <t>总距离（米）</t>
  </si>
  <si>
    <t>成绩1（分）</t>
  </si>
  <si>
    <t>成绩2（分）</t>
  </si>
  <si>
    <t>成绩1+成绩2（分）</t>
  </si>
  <si>
    <t>肇庆市</t>
  </si>
  <si>
    <t>怀集县马宁镇中心小学</t>
  </si>
  <si>
    <t>林炜棉、林卓燊</t>
  </si>
  <si>
    <t>孔微花、谌晓琼</t>
  </si>
  <si>
    <t>一等</t>
  </si>
  <si>
    <t>清远市</t>
  </si>
  <si>
    <t>清远市清新区第三小学一队</t>
  </si>
  <si>
    <t>汤添淇、赖子豪</t>
  </si>
  <si>
    <t>钟小玲、江赞</t>
  </si>
  <si>
    <t>清远市清新区第三小学二队</t>
  </si>
  <si>
    <t>伍宇燿、许智轩</t>
  </si>
  <si>
    <t>钟小玲、徐日强</t>
  </si>
  <si>
    <t>茂名市</t>
  </si>
  <si>
    <t>信宜市池洞中心小学二队</t>
  </si>
  <si>
    <t>王雨晨、李建国</t>
  </si>
  <si>
    <t>欧源、杨善清</t>
  </si>
  <si>
    <t>信宜市教育城小学</t>
  </si>
  <si>
    <t>梁梓洋、吴泽霖</t>
  </si>
  <si>
    <t>李树强、刘汉辉</t>
  </si>
  <si>
    <t>化州市第一小学</t>
  </si>
  <si>
    <t>董昊林、黄文沛</t>
  </si>
  <si>
    <t>吕剑锋、王劲松</t>
  </si>
  <si>
    <t>清远市清城区新北实学校</t>
  </si>
  <si>
    <t>吴思诺、潘星宇</t>
  </si>
  <si>
    <t>胡紫玲、何杰华</t>
  </si>
  <si>
    <t>云浮市</t>
  </si>
  <si>
    <t>罗定市喜耀粤西学校</t>
  </si>
  <si>
    <t>陈致远、蓝景祺</t>
  </si>
  <si>
    <t>曾国、郑友平</t>
  </si>
  <si>
    <t>封开县南丰镇侯村小学一队</t>
  </si>
  <si>
    <t>覃健豪、关源枝</t>
  </si>
  <si>
    <t>莫如荣、李金安</t>
  </si>
  <si>
    <t>肇庆市第八小学</t>
  </si>
  <si>
    <t>梁崇熙、傅嘉朗</t>
  </si>
  <si>
    <t>甘泽基、李志勇</t>
  </si>
  <si>
    <t>广宁县第一小学</t>
  </si>
  <si>
    <t>陈学洋、唐荣泽</t>
  </si>
  <si>
    <t>江智凌、黄建周</t>
  </si>
  <si>
    <t>封开县南丰镇侯村小学二队</t>
  </si>
  <si>
    <t>侯颖漩、侯义烨</t>
  </si>
  <si>
    <t>莫如荣、孔德焕</t>
  </si>
  <si>
    <t>清远市清城区新三角小学</t>
  </si>
  <si>
    <t>李俊贤、严梓涵</t>
  </si>
  <si>
    <t>朱敏华、邹国兴</t>
  </si>
  <si>
    <t>二等</t>
  </si>
  <si>
    <t>广州市</t>
  </si>
  <si>
    <t>广州市越秀区东风东路小学一队</t>
  </si>
  <si>
    <t>陈俊宏、莫铭轩</t>
  </si>
  <si>
    <t>林毅</t>
  </si>
  <si>
    <t>电白区第一小学</t>
  </si>
  <si>
    <t>李灏洋、黄盛深</t>
  </si>
  <si>
    <t>赖文东、谭振龙</t>
  </si>
  <si>
    <t>江门市</t>
  </si>
  <si>
    <t>江门市紫茶小学</t>
  </si>
  <si>
    <t>余明昊、申雅宁</t>
  </si>
  <si>
    <t>陈金花、吴道敬</t>
  </si>
  <si>
    <t>广东省罗定市泗纶镇中心小学</t>
  </si>
  <si>
    <t>李兆立、蓝皓轩</t>
  </si>
  <si>
    <t>陈永棉、欧媛</t>
  </si>
  <si>
    <t>信宜市第五小学</t>
  </si>
  <si>
    <t>甘涛源、赖维阳</t>
  </si>
  <si>
    <t>郑妍、裴莹</t>
  </si>
  <si>
    <t>广州市越秀区东风东路小学二队</t>
  </si>
  <si>
    <t>姚东衡、黄泓创</t>
  </si>
  <si>
    <t>信宜市池洞中心小学一队</t>
  </si>
  <si>
    <t>曾志雄、何国浩</t>
  </si>
  <si>
    <t>欧源、彭伟雄</t>
  </si>
  <si>
    <t>东莞市</t>
  </si>
  <si>
    <t>东莞市长安镇第二小学三队</t>
  </si>
  <si>
    <t>高裕钦、成睿捷</t>
  </si>
  <si>
    <t>张妮妮、张瑜</t>
  </si>
  <si>
    <t>肇庆市高要区星科学校</t>
  </si>
  <si>
    <t>曾浩宇、陆喜卓</t>
  </si>
  <si>
    <t>何祝梅、刘小军</t>
  </si>
  <si>
    <t>东莞市长安镇第二小学二队</t>
  </si>
  <si>
    <t>曲模韩宥、胡淏奕</t>
  </si>
  <si>
    <t>潘康宁、张瑜</t>
  </si>
  <si>
    <t>揭阳市</t>
  </si>
  <si>
    <t>揭阳市华美实验学校二队</t>
  </si>
  <si>
    <t>林煌、洪启胜</t>
  </si>
  <si>
    <t>蔡超奇、徐寒</t>
  </si>
  <si>
    <t>高州市高文小学</t>
  </si>
  <si>
    <t>邱承越、吴城君</t>
  </si>
  <si>
    <t>林超文、李强</t>
  </si>
  <si>
    <t>新兴县翔顺实验学校</t>
  </si>
  <si>
    <t>侯耿基、练一帆</t>
  </si>
  <si>
    <t>陈学友、伍金庆</t>
  </si>
  <si>
    <t>潮州市</t>
  </si>
  <si>
    <t>潮州市湘桥区阳光实验学校二队</t>
  </si>
  <si>
    <t>张立豪、蔡梓墨</t>
  </si>
  <si>
    <t>谢湘、魏晓燕</t>
  </si>
  <si>
    <t>杜泓希、容彬</t>
  </si>
  <si>
    <t>东莞市长安镇第二小学一队</t>
  </si>
  <si>
    <t>李梓铭、李泽远</t>
  </si>
  <si>
    <t>潘康宁、叶瑞德</t>
  </si>
  <si>
    <t>罗定市罗城城中小学</t>
  </si>
  <si>
    <t>杨思聪、吴林霖</t>
  </si>
  <si>
    <t>张伟娟、梁志兴</t>
  </si>
  <si>
    <t>揭阳市华美实验学校三队</t>
  </si>
  <si>
    <t>吴桐烨、陈槿</t>
  </si>
  <si>
    <t>揭西县兴贤实验学校</t>
  </si>
  <si>
    <t>林坤锐、章家焜</t>
  </si>
  <si>
    <t>刘馥铨、王鹏</t>
  </si>
  <si>
    <t>潮州市湘桥区阳光实验学校一队</t>
  </si>
  <si>
    <t>杨梓楷、王君豪</t>
  </si>
  <si>
    <t>魏晓燕、谢湘</t>
  </si>
  <si>
    <t>东莞市常平镇中心小学</t>
  </si>
  <si>
    <t>戴渭岐、李成龙</t>
  </si>
  <si>
    <t>叶晓俏、叶淑瑜</t>
  </si>
  <si>
    <t>东莞市长安镇厦岗小学一队</t>
  </si>
  <si>
    <t>王韵隆、马萁娅</t>
  </si>
  <si>
    <t>陈淑萍、刘为淼</t>
  </si>
  <si>
    <t>揭阳市华美实验学校一队</t>
  </si>
  <si>
    <t>许颖翰、陈泓睿</t>
  </si>
  <si>
    <t>东莞市长安镇厦岗小学二队</t>
  </si>
  <si>
    <t>韩卓凝、郑梓琪</t>
  </si>
  <si>
    <t>陈淑萍、郑燕珠</t>
  </si>
  <si>
    <t>潮州市湘桥区振德街小学一队</t>
  </si>
  <si>
    <t>肖陈臻、李炫乐</t>
  </si>
  <si>
    <t>黄轶、舒晓燕</t>
  </si>
  <si>
    <t>塘厦镇青少年活动中心二队</t>
  </si>
  <si>
    <t>黄禹超、王子瑞</t>
  </si>
  <si>
    <t>赵菁茹</t>
  </si>
  <si>
    <t>鹤山市址山镇龙山小学</t>
  </si>
  <si>
    <t>麦嘉诚、林佳豪</t>
  </si>
  <si>
    <t>彭国杰、张国彬</t>
  </si>
  <si>
    <t>三等</t>
  </si>
  <si>
    <t>深圳市</t>
  </si>
  <si>
    <t>深圳市新安中学（集团）第一实验学校一队</t>
  </si>
  <si>
    <t>祁涵宇、周思源</t>
  </si>
  <si>
    <t>欧阳慧敏、李白玉</t>
  </si>
  <si>
    <t>东莞市长安镇实验小学</t>
  </si>
  <si>
    <t>许可朴、张博皓</t>
  </si>
  <si>
    <t>王爱萍、邓锶晴</t>
  </si>
  <si>
    <t>茂名市福华小学</t>
  </si>
  <si>
    <t>陈冠文、谭力杰</t>
  </si>
  <si>
    <t>卢伯仲、庞嘉慧</t>
  </si>
  <si>
    <t>阳江市</t>
  </si>
  <si>
    <t>阳东区东城镇第四小学三队</t>
  </si>
  <si>
    <t>牟昱兴、冯仕华</t>
  </si>
  <si>
    <t>陈春梅、谢克灵</t>
  </si>
  <si>
    <t>东莞市常平镇桥梓小学</t>
  </si>
  <si>
    <t>谢俊煌、袁富基</t>
  </si>
  <si>
    <t>张晓洁、黄锦月</t>
  </si>
  <si>
    <t>东莞市东城第一小学 一队</t>
  </si>
  <si>
    <t>陈廷轩、袁冠升</t>
  </si>
  <si>
    <t>黄韬、袁淦扬</t>
  </si>
  <si>
    <t>佛山市</t>
  </si>
  <si>
    <t>佛山市南海区狮山镇狮山中心小学</t>
  </si>
  <si>
    <t>马梓濠、田崇田</t>
  </si>
  <si>
    <t>徐颖欣、贾银锋</t>
  </si>
  <si>
    <t>江门市范罗冈小学</t>
  </si>
  <si>
    <t>林涵芝、聂铱镁</t>
  </si>
  <si>
    <t>谭政、尹湉</t>
  </si>
  <si>
    <t>佛山市禅城区明德中英文学校</t>
  </si>
  <si>
    <t>王泽瑞、袁婧桐</t>
  </si>
  <si>
    <t>吴敏、崔嘉健</t>
  </si>
  <si>
    <t>云浮市田家炳学校</t>
  </si>
  <si>
    <t>黄 曜、岑永沂</t>
  </si>
  <si>
    <t>高金裕、张世海</t>
  </si>
  <si>
    <t>朱业添、钟依霖</t>
  </si>
  <si>
    <t>甄卫、赵灵</t>
  </si>
  <si>
    <t>东莞市麻涌镇古梅第一小学</t>
  </si>
  <si>
    <t>刘宇灿、钟俊华</t>
  </si>
  <si>
    <t>魏晓彤、罗汉杰</t>
  </si>
  <si>
    <t>郁南县西江实验学校</t>
  </si>
  <si>
    <t>谢志鹏、凌奕泽</t>
  </si>
  <si>
    <t>邱永红、谢昶</t>
  </si>
  <si>
    <t>广州市越秀区小北路小学、广州市白云区民航学校</t>
  </si>
  <si>
    <t>曾嘉豪、吴逸然</t>
  </si>
  <si>
    <t>庄锡壮</t>
  </si>
  <si>
    <t>潮州市湘桥区振德街小学二队</t>
  </si>
  <si>
    <t xml:space="preserve"> 丁悦轩、许烨翰</t>
  </si>
  <si>
    <t>舒晓燕、陈琪</t>
  </si>
  <si>
    <t>佛山市实验学校</t>
  </si>
  <si>
    <t>姚懿桐、陈家毅</t>
  </si>
  <si>
    <t>蔡鑫杰</t>
  </si>
  <si>
    <t>潮州市潮安区韩附实验学校一队</t>
  </si>
  <si>
    <t>阮子骞、刘俊烁</t>
  </si>
  <si>
    <t>辜丹纯、邱纯</t>
  </si>
  <si>
    <t>东莞市东城第一小学二队</t>
  </si>
  <si>
    <t>李然、余浩泽</t>
  </si>
  <si>
    <t>佛山市高明区沧江中学附属小学</t>
  </si>
  <si>
    <t>何文滔、罗皓彦</t>
  </si>
  <si>
    <t>朱仙梅、吴照龙</t>
  </si>
  <si>
    <t>东莞市黄江镇实验小学一队</t>
  </si>
  <si>
    <t>陈建宏、杨炎鑫</t>
  </si>
  <si>
    <t xml:space="preserve">严燕兴、祝晓弟 </t>
  </si>
  <si>
    <t>东莞市茶山镇第三小学</t>
  </si>
  <si>
    <t>韦统耀、潘煜洋</t>
  </si>
  <si>
    <t>李建明、刘 念</t>
  </si>
  <si>
    <t>东莞市大朗镇三星小学</t>
  </si>
  <si>
    <t>黄奕钧、黄积聪</t>
  </si>
  <si>
    <t>陈文勇、梁连彩</t>
  </si>
  <si>
    <t>塘厦镇青少年活动中心一队</t>
  </si>
  <si>
    <t>姜梦宸、林玟伽</t>
  </si>
  <si>
    <t>阳江职业技术学院附属实验学校二队</t>
  </si>
  <si>
    <t>谭博文、吴伯濂</t>
  </si>
  <si>
    <t>冯承元、黄先何</t>
  </si>
  <si>
    <t>佛山市同济小学</t>
  </si>
  <si>
    <t>江子安、李知轩</t>
  </si>
  <si>
    <t>列媚清、张秀香</t>
  </si>
  <si>
    <t>茂名市茂南区露天矿小学</t>
  </si>
  <si>
    <t>黄培辉、符佳</t>
  </si>
  <si>
    <t>黄文星、冯水英</t>
  </si>
  <si>
    <t>广州市越秀区东风西路小学</t>
  </si>
  <si>
    <t>李心绮、陈能恩</t>
  </si>
  <si>
    <t>梅丽娜</t>
  </si>
  <si>
    <t>阳山县第一小学</t>
  </si>
  <si>
    <t>赖浩宇、黄浩诚</t>
  </si>
  <si>
    <t>杨凯文、貌家明</t>
  </si>
  <si>
    <t>阳东区东城镇第四小学一队</t>
  </si>
  <si>
    <t>雷雨杭、雷宇轩</t>
  </si>
  <si>
    <t>陈春梅、许乃杰</t>
  </si>
  <si>
    <t>阳东区东城镇第四小学二队</t>
  </si>
  <si>
    <t>江卓阳、吕浩正</t>
  </si>
  <si>
    <t>谢克灵、刘贻璞</t>
  </si>
  <si>
    <t>广州市越秀区东风西路小学、广州市白云区白云实验学校</t>
  </si>
  <si>
    <t>王钰宁、黄钊涵</t>
  </si>
  <si>
    <t>王力</t>
  </si>
  <si>
    <t>深圳市新安中学（集团）第一实验学校二队</t>
  </si>
  <si>
    <t>钟贺钲、程文煊</t>
  </si>
  <si>
    <t>叶子珍、蔡小林</t>
  </si>
  <si>
    <t>文搏杯”第十届广东省青少年科技实践能力挑战赛成绩表（初中组）</t>
  </si>
  <si>
    <t>结构判定（保留小数点后两位数）</t>
  </si>
  <si>
    <t>承重量</t>
  </si>
  <si>
    <t>模型高度
（≥150mm）</t>
  </si>
  <si>
    <t>模型边长
（≤250 mm）</t>
  </si>
  <si>
    <t>模型重量
(≤19g)</t>
  </si>
  <si>
    <t>承重
（千克）</t>
  </si>
  <si>
    <t>信宜市教育城初级中学二队</t>
  </si>
  <si>
    <t>李欣颖、李洲冠</t>
  </si>
  <si>
    <t>卢家儒、凌金强</t>
  </si>
  <si>
    <t>封开县杏花中学</t>
  </si>
  <si>
    <t>宾均怡、陈桦</t>
  </si>
  <si>
    <t>甘惠军、覃兰芝</t>
  </si>
  <si>
    <t>信宜市实验学校</t>
  </si>
  <si>
    <t>陆俊宇、陆泽轩</t>
  </si>
  <si>
    <t>邱治桦、邱华飞</t>
  </si>
  <si>
    <t>罗定中学</t>
  </si>
  <si>
    <t>周志云、邹幸达</t>
  </si>
  <si>
    <t>黄强、黄金兰</t>
  </si>
  <si>
    <t>信宜市教育城初级中学一队</t>
  </si>
  <si>
    <t>窦梓茵、梁桓诚</t>
  </si>
  <si>
    <t>卢家儒、林子晖</t>
  </si>
  <si>
    <t>茂名市第十中学</t>
  </si>
  <si>
    <t>邱贞雅、吴昊贤</t>
  </si>
  <si>
    <t>陈世钊、杨志珍</t>
  </si>
  <si>
    <t>怀集县梁村镇中心初级中学</t>
  </si>
  <si>
    <t>梁京毅、梁周志</t>
  </si>
  <si>
    <t>梁培潘、谢勰毅</t>
  </si>
  <si>
    <t>郁南县蔡朝焜纪念中学</t>
  </si>
  <si>
    <t>莫家君、曾德祥</t>
  </si>
  <si>
    <t>刘海业、杨凤媚</t>
  </si>
  <si>
    <t>高州市第七中学</t>
  </si>
  <si>
    <t>邹艺潮、陈灏云</t>
  </si>
  <si>
    <t>何志海、林宗宁</t>
  </si>
  <si>
    <t>封开县南丰中学</t>
  </si>
  <si>
    <t>侯春鸿、莫森裕</t>
  </si>
  <si>
    <t>陈玉芬、梁立瑾</t>
  </si>
  <si>
    <t>化州市第二中学</t>
  </si>
  <si>
    <t>李承骏、杨雯宇</t>
  </si>
  <si>
    <t>李东升、柯华龙</t>
  </si>
  <si>
    <t>鹤山市址山中学</t>
  </si>
  <si>
    <t>麦键儿、梁静</t>
  </si>
  <si>
    <t>林颖钊、黎凯玲</t>
  </si>
  <si>
    <t>林美婵、邓嘉欣</t>
  </si>
  <si>
    <t>谭少华、吴球昌</t>
  </si>
  <si>
    <t>肇庆市高要区马安初级中学</t>
  </si>
  <si>
    <t>欧嘉辉、李德乐</t>
  </si>
  <si>
    <t>叶卫洪、胡在锦</t>
  </si>
  <si>
    <t>云浮市云浮中学二队</t>
  </si>
  <si>
    <t>赵康睿、廖梓永</t>
  </si>
  <si>
    <t>戴姣、李伟炜</t>
  </si>
  <si>
    <t>徐习铠、洪伊乐</t>
  </si>
  <si>
    <t>钟志勇</t>
  </si>
  <si>
    <t>广东肇庆中学一队</t>
  </si>
  <si>
    <t>梁丽铭、周林铭</t>
  </si>
  <si>
    <t>欧阳斐、黄小芸</t>
  </si>
  <si>
    <t>河源市</t>
  </si>
  <si>
    <t>和平县实验初级中学二队</t>
  </si>
  <si>
    <t>徐舒婷、陈慧垚</t>
  </si>
  <si>
    <t>吴鸣华</t>
  </si>
  <si>
    <t>鹤山市沙坪中学</t>
  </si>
  <si>
    <t>黄振彪、李旻奇</t>
  </si>
  <si>
    <t>何静仪</t>
  </si>
  <si>
    <t>普宁市占陇镇桥柱初级中学二队</t>
  </si>
  <si>
    <t>陈佳琪、陈姚琪</t>
  </si>
  <si>
    <t>邱钦锐、覃秀航</t>
  </si>
  <si>
    <t>电白春华学校</t>
  </si>
  <si>
    <t>邓志林、林甲城</t>
  </si>
  <si>
    <t>胡开欢</t>
  </si>
  <si>
    <t>清远市清新区第三中学一队</t>
  </si>
  <si>
    <t>李咏妮、曾思萍</t>
  </si>
  <si>
    <t>杨汝权、邓天凤</t>
  </si>
  <si>
    <t>普宁市占陇镇桥柱初级中学三队</t>
  </si>
  <si>
    <t>陈雪灵、陈柔香</t>
  </si>
  <si>
    <t>黄文彦、陈丹伟</t>
  </si>
  <si>
    <t>佛山市高明区沧江中学</t>
  </si>
  <si>
    <t>李瑞勋、易杰雄</t>
  </si>
  <si>
    <t>何宇申、吴彩红</t>
  </si>
  <si>
    <t>茂名市祥和中学</t>
  </si>
  <si>
    <t>何浩铭、邓昊炎</t>
  </si>
  <si>
    <t>江晓清、陈瑞</t>
  </si>
  <si>
    <t>清远市清新区第三中学二队</t>
  </si>
  <si>
    <t>苏迎盈、林靖</t>
  </si>
  <si>
    <t>罗楚毅、阮家列</t>
  </si>
  <si>
    <t>清远市清城区东城街大塱学校</t>
  </si>
  <si>
    <t>谭惠心、冯美嘉</t>
  </si>
  <si>
    <t>徐丽艳</t>
  </si>
  <si>
    <t>云浮市新兴县实验中学</t>
  </si>
  <si>
    <t>阮景言、梁志楷</t>
  </si>
  <si>
    <t>彭仕成、李国柱</t>
  </si>
  <si>
    <t>云浮市云浮中学一队</t>
  </si>
  <si>
    <t>郑境平、陈兆炜</t>
  </si>
  <si>
    <t>彭戈、周加林</t>
  </si>
  <si>
    <t>广州市南武中学</t>
  </si>
  <si>
    <t>邓雯玥、吴文昊</t>
  </si>
  <si>
    <t>吴卫华</t>
  </si>
  <si>
    <t>魏裕凌、杨洋琦</t>
  </si>
  <si>
    <t>和平县实验初级中学三队</t>
  </si>
  <si>
    <t>刘颖、邹子弦</t>
  </si>
  <si>
    <t>清远市清城区源潭镇第一初级中学</t>
  </si>
  <si>
    <t>杨俊希、潘子恒</t>
  </si>
  <si>
    <t>张珍、李泽民</t>
  </si>
  <si>
    <t>麦健成、冼嘉泓</t>
  </si>
  <si>
    <t>阳江市第二中学二队</t>
  </si>
  <si>
    <t>谭文杰、曹祖健</t>
  </si>
  <si>
    <t>陈建香、华汉成</t>
  </si>
  <si>
    <t>和平县实验初级中学一队</t>
  </si>
  <si>
    <t>黄学攀、徐舒婷</t>
  </si>
  <si>
    <t>东莞市东城中学</t>
  </si>
  <si>
    <t>周智彬、赖泽豪</t>
  </si>
  <si>
    <t>张志刚</t>
  </si>
  <si>
    <t>东莞市黄江康湖新乐学校二队</t>
  </si>
  <si>
    <t>莫美玲、吴家栋</t>
  </si>
  <si>
    <t>余韵平</t>
  </si>
  <si>
    <t>阳江市第二中学一队</t>
  </si>
  <si>
    <t>梁子建、杨家诚</t>
  </si>
  <si>
    <t>华汉成、陈建香</t>
  </si>
  <si>
    <t>东莞市石排中学二队</t>
  </si>
  <si>
    <t>冯柏睿、江睿航</t>
  </si>
  <si>
    <t>黄维杰、何光华</t>
  </si>
  <si>
    <t>普宁市占陇镇桥柱初级中学一队</t>
  </si>
  <si>
    <t>陈嘉敏、陈文璇</t>
  </si>
  <si>
    <t>杨奋勇、杨舜鸿</t>
  </si>
  <si>
    <t>阳江市第二中学三队</t>
  </si>
  <si>
    <t>郑达韬、梁峰伟</t>
  </si>
  <si>
    <t>庞志文、谭永飘</t>
  </si>
  <si>
    <t>清远市阳山县阳山中学</t>
  </si>
  <si>
    <t>陈楚儿、毛翌瑜</t>
  </si>
  <si>
    <t>欧志俭、丘炳阳</t>
  </si>
  <si>
    <t>汪紫瑜、赵沐禾</t>
  </si>
  <si>
    <t>周小江、江悦呈</t>
  </si>
  <si>
    <t>罗定市廷锴纪念中学</t>
  </si>
  <si>
    <t>唐志彬、李文彦</t>
  </si>
  <si>
    <t>杨显群、王月华</t>
  </si>
  <si>
    <t>佛山市禅城区明德中英文学校二队</t>
  </si>
  <si>
    <t>刘奕乐、贺裕</t>
  </si>
  <si>
    <t>崔嘉健、吴敏</t>
  </si>
  <si>
    <t>长安实验中学</t>
  </si>
  <si>
    <t>李欣妍、李语璇</t>
  </si>
  <si>
    <t>宋心萍、李彩</t>
  </si>
  <si>
    <t>阳江市第二中学五队</t>
  </si>
  <si>
    <t>曹豪楠、阮子桃</t>
  </si>
  <si>
    <t>广州市番禺区洛溪新城中学一队</t>
  </si>
  <si>
    <t>蔡婧萱、陈愉童</t>
  </si>
  <si>
    <t>梁健华</t>
  </si>
  <si>
    <t>马嘉升、荆佑诚</t>
  </si>
  <si>
    <t>广州市番禺区洛溪新城中学二队</t>
  </si>
  <si>
    <t>林凯锋、罗振康</t>
  </si>
  <si>
    <t>谭向荣</t>
  </si>
  <si>
    <t>佛山市禅城区明德中英文学校一队</t>
  </si>
  <si>
    <t>刘意琦、梁嘉慧</t>
  </si>
  <si>
    <t>阳江市第二中学四队</t>
  </si>
  <si>
    <t>林圣杰、关宇洲</t>
  </si>
  <si>
    <t>东莞市黄江康湖新乐学校一队</t>
  </si>
  <si>
    <t>谢诗杰、袁志远</t>
  </si>
  <si>
    <t>东莞市横沥中学</t>
  </si>
  <si>
    <t>龙炯霖、陈翰</t>
  </si>
  <si>
    <t>肖春琳</t>
  </si>
  <si>
    <t>东莞市长安镇雅正学校一队</t>
  </si>
  <si>
    <t>丁宏磊、王宇轩</t>
  </si>
  <si>
    <t>李三京</t>
  </si>
  <si>
    <t>东莞市长安镇雅正学校二队</t>
  </si>
  <si>
    <t>唐诗妮、詹景熙</t>
  </si>
  <si>
    <t>佛山市南海区桂城街道文翰中学</t>
  </si>
  <si>
    <t>伍映楠、刘智铖</t>
  </si>
  <si>
    <t>陈智秀、张晓灵</t>
  </si>
  <si>
    <t>潮州市潮安区韩附实验学校二队</t>
  </si>
  <si>
    <t>柯博杰、唐梓天</t>
  </si>
  <si>
    <t>黄创辉、陈建锋</t>
  </si>
  <si>
    <t>鹤山市古劳中学</t>
  </si>
  <si>
    <t>李炼、李奕男</t>
  </si>
  <si>
    <t>吕健汉、冯健雄</t>
  </si>
  <si>
    <t>佛山市南海区狮山实验学校</t>
  </si>
  <si>
    <t>柯婷、曹毅</t>
  </si>
  <si>
    <t>钟志辉、任爽</t>
  </si>
  <si>
    <t>东莞市石排中学一队</t>
  </si>
  <si>
    <t>何旋、余柏霖</t>
  </si>
  <si>
    <t>文搏杯”第十届广东省青少年科技实践能力挑战赛成绩表（高中组）</t>
  </si>
  <si>
    <t>结构判定</t>
  </si>
  <si>
    <t>投掷距离</t>
  </si>
  <si>
    <t>投石机底座长宽
（≤60cm)</t>
  </si>
  <si>
    <t>投射臂长（≤60cm）</t>
  </si>
  <si>
    <t>投石机总重量
（≤500g）</t>
  </si>
  <si>
    <t>5次投掷机会，投射最远距离+3米</t>
  </si>
  <si>
    <t>江门市鹤山市第一中学</t>
  </si>
  <si>
    <t>林秉樟、李伟乐</t>
  </si>
  <si>
    <t>李柏胜、谭颖楷</t>
  </si>
  <si>
    <t>怀集县第一中学</t>
  </si>
  <si>
    <t>陈诗漫、程旭华</t>
  </si>
  <si>
    <t>余聪、赵锋</t>
  </si>
  <si>
    <t>江门市技师学院</t>
  </si>
  <si>
    <t>陈锦雄 张龙政</t>
  </si>
  <si>
    <t>黄景良</t>
  </si>
  <si>
    <t>高州市第一职业技术学校</t>
  </si>
  <si>
    <t>朱超炜、邱林童</t>
  </si>
  <si>
    <t>陈月娥、丁柳信</t>
  </si>
  <si>
    <t>化州市第三中学</t>
  </si>
  <si>
    <t>毛泽营、周文海</t>
  </si>
  <si>
    <t>王乔志、李晓燕</t>
  </si>
  <si>
    <t>湛江市</t>
  </si>
  <si>
    <t>湛江市第二中学二队</t>
  </si>
  <si>
    <t>陈翔、彭裕桐</t>
  </si>
  <si>
    <t>徐天就</t>
  </si>
  <si>
    <t>江门市第一中学</t>
  </si>
  <si>
    <t>潘国锐、刘子贤</t>
  </si>
  <si>
    <t>谭淑敏、黄晓云</t>
  </si>
  <si>
    <t>黄牌</t>
  </si>
  <si>
    <t>湛江市第二中学一队</t>
  </si>
  <si>
    <t>王宇瀚、周钰桔</t>
  </si>
  <si>
    <t>怀集中学一队</t>
  </si>
  <si>
    <t>罗彬、陆明煜</t>
  </si>
  <si>
    <t>李甫养、黎聚泉</t>
  </si>
  <si>
    <t>林嘉龙、李文义</t>
  </si>
  <si>
    <t>黄浩英、肖康富</t>
  </si>
  <si>
    <t>阳春市第一中学三队</t>
  </si>
  <si>
    <t>严书翔、严思懿</t>
  </si>
  <si>
    <t>严惠旭、曾祥晓</t>
  </si>
  <si>
    <t>茂名市电白区第一中学</t>
  </si>
  <si>
    <t>陈政辉、许志超</t>
  </si>
  <si>
    <t>吴雪岚、黎代林</t>
  </si>
  <si>
    <t>信宜市信宜中学三队</t>
  </si>
  <si>
    <t xml:space="preserve"> 甘东衡、陆鹏飞</t>
  </si>
  <si>
    <t>陈文梅、周琳娟</t>
  </si>
  <si>
    <t>信宜市信宜中学二队</t>
  </si>
  <si>
    <t>毛一帆、黎鉴泳</t>
  </si>
  <si>
    <t>毛洪营、黎祖明</t>
  </si>
  <si>
    <t>肇庆市鼎湖区广利高级中学</t>
  </si>
  <si>
    <t>李尚玄、李强</t>
  </si>
  <si>
    <t>陈晓杏</t>
  </si>
  <si>
    <t>阳春市第一中学二队</t>
  </si>
  <si>
    <t>李祖颖、林晓琪</t>
  </si>
  <si>
    <t>陈颂文、袁健</t>
  </si>
  <si>
    <t>茂名市田家炳中学</t>
  </si>
  <si>
    <t>邓锦宇、朱志豪</t>
  </si>
  <si>
    <t>陈贵德、李文</t>
  </si>
  <si>
    <t>冯思源、雷 霖</t>
  </si>
  <si>
    <t>湛江市第二中学三队</t>
  </si>
  <si>
    <t>林佳骏、谢亦戬</t>
  </si>
  <si>
    <t>肇庆市广宁县广宁中学</t>
  </si>
  <si>
    <t>冯全轩、伍世梁</t>
  </si>
  <si>
    <t>周高科、冯全成</t>
  </si>
  <si>
    <t>佛山市高明区高明实验中学</t>
  </si>
  <si>
    <t>刘弘贤、刘梓维</t>
  </si>
  <si>
    <t>易孟良</t>
  </si>
  <si>
    <t>东莞市第七高级中学一队</t>
  </si>
  <si>
    <t>陈栩尧、曾思宇</t>
  </si>
  <si>
    <t>罗雪媚、黎婉婷</t>
  </si>
  <si>
    <t>普宁市兴文中学一队</t>
  </si>
  <si>
    <t>许舒凱、陈玉莹</t>
  </si>
  <si>
    <t>陈红杰、陈东伟</t>
  </si>
  <si>
    <t>刘一标、章学</t>
  </si>
  <si>
    <t>王庆、郭锡澄</t>
  </si>
  <si>
    <t>欧千尺、沈炜峰</t>
  </si>
  <si>
    <t>韦金全、杨海琪</t>
  </si>
  <si>
    <t>阳春市第一中学一队</t>
  </si>
  <si>
    <t>李荟、阮荣聪</t>
  </si>
  <si>
    <t>袁健、徐丕何</t>
  </si>
  <si>
    <t>佛山市三水区实验中学</t>
  </si>
  <si>
    <t>覃涛涛、文嘉辉</t>
  </si>
  <si>
    <t>梁健忠、陈海玲</t>
  </si>
  <si>
    <t>罗荣楷、罗沛权</t>
  </si>
  <si>
    <t>区德才、梁丽君</t>
  </si>
  <si>
    <t>阳春市第一中学五队</t>
  </si>
  <si>
    <t>叶开森、李学职</t>
  </si>
  <si>
    <t>高回回、刘德鸿</t>
  </si>
  <si>
    <t>欧阳君、江永坚</t>
  </si>
  <si>
    <t>信宜砺儒中学</t>
  </si>
  <si>
    <t xml:space="preserve"> 张国政、何建锋</t>
  </si>
  <si>
    <t>车浩、李炳南</t>
  </si>
  <si>
    <t>怀集中学二队</t>
  </si>
  <si>
    <t>植可铭、欧粤元</t>
  </si>
  <si>
    <t>周天宇、钱星义</t>
  </si>
  <si>
    <t>程汉兴、黄晓梅</t>
  </si>
  <si>
    <t>清远市华侨中学</t>
  </si>
  <si>
    <t>李翠怡、李骏乐</t>
  </si>
  <si>
    <t>杨帆</t>
  </si>
  <si>
    <t>揭阳第一中学</t>
  </si>
  <si>
    <t>谢东健、何乔庆</t>
  </si>
  <si>
    <t>肖佳栋</t>
  </si>
  <si>
    <t>郁南县西江中学</t>
  </si>
  <si>
    <t>程常炜、王振宇</t>
  </si>
  <si>
    <t>董啸</t>
  </si>
  <si>
    <t>普宁市第二中学</t>
  </si>
  <si>
    <t>马瑞燕、卢紫琪</t>
  </si>
  <si>
    <t>彭海涛、黄水燕</t>
  </si>
  <si>
    <t>河源高级中学三队</t>
  </si>
  <si>
    <t>陈子恒、陈李健</t>
  </si>
  <si>
    <t>刘婷婷</t>
  </si>
  <si>
    <t>普宁市兴文中学二队</t>
  </si>
  <si>
    <t>吴潮锋、陈喜鑫</t>
  </si>
  <si>
    <t>陈红杰、陈洪大</t>
  </si>
  <si>
    <t>新兴县第一中学</t>
  </si>
  <si>
    <t>黄宏浩、梁浩铭</t>
  </si>
  <si>
    <t>梁镇棠、梁杰伟</t>
  </si>
  <si>
    <t>邓韵、官晓婷</t>
  </si>
  <si>
    <t>丘德庭、蔡醒民</t>
  </si>
  <si>
    <t>阳春市第一中学四队</t>
  </si>
  <si>
    <t>谢欣恩 、赖嘉雯</t>
  </si>
  <si>
    <t>徐丕何、陈颂文</t>
  </si>
  <si>
    <t>东莞市第七高级中学二队</t>
  </si>
  <si>
    <t>余欣、陈文娟</t>
  </si>
  <si>
    <t>罗雪媚、陈少欣</t>
  </si>
  <si>
    <t>信宜市第二中学一队</t>
  </si>
  <si>
    <t>凌珠富、温理想</t>
  </si>
  <si>
    <t>李关泉、陈国周</t>
  </si>
  <si>
    <t>云浮市云安区云安中学</t>
  </si>
  <si>
    <t>吕海云、区锦坊</t>
  </si>
  <si>
    <t>杨兵、韦蓬谋</t>
  </si>
  <si>
    <t>黄家林、杨善贻</t>
  </si>
  <si>
    <t>谭祝寿、冯慧芳</t>
  </si>
  <si>
    <t>佛山市高明区纪念中学</t>
  </si>
  <si>
    <t>洪彬、刘俊彦</t>
  </si>
  <si>
    <t>黎海玲、曾炯炯</t>
  </si>
  <si>
    <t>洪志添、梁竣淇</t>
  </si>
  <si>
    <t>李金文、罗石年</t>
  </si>
  <si>
    <t>河源高级中学二队</t>
  </si>
  <si>
    <t>邓国忠、李昶轩</t>
  </si>
  <si>
    <t>刘婷婷、许雪燕</t>
  </si>
  <si>
    <t>广东肇庆中学二队</t>
  </si>
  <si>
    <t>吴绮雯、廖明珠</t>
  </si>
  <si>
    <t>张燕清</t>
  </si>
  <si>
    <t>曾颖欣、陈子尤</t>
  </si>
  <si>
    <t>江永坚、彭欢</t>
  </si>
  <si>
    <t>信宜市职业技术学校</t>
  </si>
  <si>
    <t>张关超、曹文龙</t>
  </si>
  <si>
    <t>李昌荣、张铭峰</t>
  </si>
  <si>
    <t>舒文杰、许文俊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</si>
</sst>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5"/>
  <sheetViews>
    <sheetView tabSelected="1" workbookViewId="0">
      <selection activeCell="W4" sqref="W4"/>
    </sheetView>
  </sheetViews>
  <sheetFormatPr defaultColWidth="9" defaultRowHeight="18.75"/>
  <cols>
    <col min="1" max="2" width="7.13333333333333" style="2" customWidth="1"/>
    <col min="3" max="3" width="20.8666666666667" style="2" customWidth="1"/>
    <col min="4" max="4" width="12.25" style="2" customWidth="1"/>
    <col min="5" max="5" width="13" style="2" customWidth="1"/>
    <col min="6" max="9" width="8.6" style="2" hidden="1" customWidth="1"/>
    <col min="10" max="10" width="3.75" style="2" customWidth="1"/>
    <col min="11" max="11" width="7.26666666666667" style="2" customWidth="1"/>
    <col min="12" max="15" width="5.6" style="2" hidden="1" customWidth="1"/>
    <col min="16" max="16" width="7" style="2" customWidth="1"/>
    <col min="17" max="17" width="12.2" style="3" customWidth="1"/>
    <col min="18" max="19" width="9.06666666666667" style="2" customWidth="1"/>
    <col min="20" max="20" width="9" style="2" hidden="1" customWidth="1"/>
    <col min="21" max="16384" width="9" style="2"/>
  </cols>
  <sheetData>
    <row r="1" ht="24.7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0" customHeight="1" spans="1:20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20" t="s">
        <v>6</v>
      </c>
      <c r="G2" s="20"/>
      <c r="H2" s="20"/>
      <c r="I2" s="20"/>
      <c r="J2" s="20"/>
      <c r="K2" s="20"/>
      <c r="L2" s="13" t="s">
        <v>7</v>
      </c>
      <c r="M2" s="13"/>
      <c r="N2" s="13"/>
      <c r="O2" s="13"/>
      <c r="P2" s="13"/>
      <c r="Q2" s="26" t="s">
        <v>8</v>
      </c>
      <c r="R2" s="8" t="s">
        <v>9</v>
      </c>
      <c r="S2" s="27" t="s">
        <v>10</v>
      </c>
      <c r="T2" s="8" t="s">
        <v>11</v>
      </c>
    </row>
    <row r="3" s="1" customFormat="1" ht="30" customHeight="1" spans="1:20">
      <c r="A3" s="5"/>
      <c r="B3" s="7"/>
      <c r="C3" s="5"/>
      <c r="D3" s="5"/>
      <c r="E3" s="7"/>
      <c r="F3" s="8">
        <v>1</v>
      </c>
      <c r="G3" s="8">
        <v>1</v>
      </c>
      <c r="H3" s="8">
        <v>2</v>
      </c>
      <c r="I3" s="8">
        <v>2</v>
      </c>
      <c r="J3" s="8" t="s">
        <v>12</v>
      </c>
      <c r="K3" s="8" t="s">
        <v>13</v>
      </c>
      <c r="L3" s="8">
        <v>1</v>
      </c>
      <c r="M3" s="8">
        <v>1</v>
      </c>
      <c r="N3" s="8">
        <v>2</v>
      </c>
      <c r="O3" s="8">
        <v>2</v>
      </c>
      <c r="P3" s="8" t="s">
        <v>14</v>
      </c>
      <c r="Q3" s="8" t="s">
        <v>15</v>
      </c>
      <c r="R3" s="8"/>
      <c r="S3" s="28"/>
      <c r="T3" s="8"/>
    </row>
    <row r="4" s="19" customFormat="1" ht="36" customHeight="1" spans="1:20">
      <c r="A4" s="21">
        <v>28</v>
      </c>
      <c r="B4" s="22" t="s">
        <v>16</v>
      </c>
      <c r="C4" s="22" t="s">
        <v>17</v>
      </c>
      <c r="D4" s="22" t="s">
        <v>18</v>
      </c>
      <c r="E4" s="22" t="s">
        <v>19</v>
      </c>
      <c r="F4" s="23">
        <v>24.41</v>
      </c>
      <c r="G4" s="23">
        <v>26.88</v>
      </c>
      <c r="H4" s="23">
        <v>33.82</v>
      </c>
      <c r="I4" s="23">
        <v>34.34</v>
      </c>
      <c r="J4" s="23">
        <f t="shared" ref="J4:J67" si="0">SUM(F4:I4)</f>
        <v>119.45</v>
      </c>
      <c r="K4" s="23">
        <f t="shared" ref="K4:K67" si="1">80/122.12*J4</f>
        <v>78.2509007533574</v>
      </c>
      <c r="L4" s="23">
        <v>5</v>
      </c>
      <c r="M4" s="23">
        <v>5</v>
      </c>
      <c r="N4" s="23"/>
      <c r="O4" s="23">
        <v>5</v>
      </c>
      <c r="P4" s="23">
        <f t="shared" ref="P4:P67" si="2">SUM(L4:O4)</f>
        <v>15</v>
      </c>
      <c r="Q4" s="29">
        <f t="shared" ref="Q4:Q67" si="3">K4+P4</f>
        <v>93.2509007533574</v>
      </c>
      <c r="R4" s="21">
        <v>1</v>
      </c>
      <c r="S4" s="21" t="s">
        <v>20</v>
      </c>
      <c r="T4" s="11"/>
    </row>
    <row r="5" s="19" customFormat="1" ht="36" customHeight="1" spans="1:20">
      <c r="A5" s="21">
        <v>51</v>
      </c>
      <c r="B5" s="22" t="s">
        <v>21</v>
      </c>
      <c r="C5" s="22" t="s">
        <v>22</v>
      </c>
      <c r="D5" s="22" t="s">
        <v>23</v>
      </c>
      <c r="E5" s="22" t="s">
        <v>24</v>
      </c>
      <c r="F5" s="23">
        <v>25.96</v>
      </c>
      <c r="G5" s="23">
        <v>30</v>
      </c>
      <c r="H5" s="23">
        <v>30.62</v>
      </c>
      <c r="I5" s="23">
        <v>23.62</v>
      </c>
      <c r="J5" s="23">
        <f t="shared" si="0"/>
        <v>110.2</v>
      </c>
      <c r="K5" s="23">
        <f t="shared" si="1"/>
        <v>72.1912872584343</v>
      </c>
      <c r="L5" s="23">
        <v>5</v>
      </c>
      <c r="M5" s="23">
        <v>5</v>
      </c>
      <c r="N5" s="23">
        <v>5</v>
      </c>
      <c r="O5" s="23">
        <v>5</v>
      </c>
      <c r="P5" s="23">
        <f t="shared" si="2"/>
        <v>20</v>
      </c>
      <c r="Q5" s="29">
        <f t="shared" si="3"/>
        <v>92.1912872584343</v>
      </c>
      <c r="R5" s="21">
        <v>2</v>
      </c>
      <c r="S5" s="21" t="s">
        <v>20</v>
      </c>
      <c r="T5" s="21"/>
    </row>
    <row r="6" s="19" customFormat="1" ht="36" customHeight="1" spans="1:20">
      <c r="A6" s="21">
        <v>48</v>
      </c>
      <c r="B6" s="22" t="s">
        <v>21</v>
      </c>
      <c r="C6" s="22" t="s">
        <v>25</v>
      </c>
      <c r="D6" s="22" t="s">
        <v>26</v>
      </c>
      <c r="E6" s="22" t="s">
        <v>27</v>
      </c>
      <c r="F6" s="23">
        <v>23.48</v>
      </c>
      <c r="G6" s="23">
        <v>25.55</v>
      </c>
      <c r="H6" s="23">
        <v>25.55</v>
      </c>
      <c r="I6" s="23">
        <v>37.5</v>
      </c>
      <c r="J6" s="23">
        <f t="shared" si="0"/>
        <v>112.08</v>
      </c>
      <c r="K6" s="23">
        <f t="shared" si="1"/>
        <v>73.422862757943</v>
      </c>
      <c r="L6" s="23">
        <v>5</v>
      </c>
      <c r="M6" s="23"/>
      <c r="N6" s="23">
        <v>5</v>
      </c>
      <c r="O6" s="23">
        <v>5</v>
      </c>
      <c r="P6" s="23">
        <f t="shared" si="2"/>
        <v>15</v>
      </c>
      <c r="Q6" s="29">
        <f t="shared" si="3"/>
        <v>88.422862757943</v>
      </c>
      <c r="R6" s="21">
        <v>3</v>
      </c>
      <c r="S6" s="21" t="s">
        <v>20</v>
      </c>
      <c r="T6" s="21"/>
    </row>
    <row r="7" s="19" customFormat="1" ht="36" customHeight="1" spans="1:20">
      <c r="A7" s="21">
        <v>34</v>
      </c>
      <c r="B7" s="22" t="s">
        <v>28</v>
      </c>
      <c r="C7" s="22" t="s">
        <v>29</v>
      </c>
      <c r="D7" s="22" t="s">
        <v>30</v>
      </c>
      <c r="E7" s="22" t="s">
        <v>31</v>
      </c>
      <c r="F7" s="23">
        <v>39.09</v>
      </c>
      <c r="G7" s="23">
        <v>35.91</v>
      </c>
      <c r="H7" s="24">
        <v>26.87</v>
      </c>
      <c r="I7" s="23">
        <v>20.25</v>
      </c>
      <c r="J7" s="23">
        <f t="shared" si="0"/>
        <v>122.12</v>
      </c>
      <c r="K7" s="23">
        <f t="shared" si="1"/>
        <v>80</v>
      </c>
      <c r="L7" s="23"/>
      <c r="M7" s="23"/>
      <c r="N7" s="23"/>
      <c r="O7" s="23">
        <v>5</v>
      </c>
      <c r="P7" s="23">
        <f t="shared" si="2"/>
        <v>5</v>
      </c>
      <c r="Q7" s="29">
        <f t="shared" si="3"/>
        <v>85</v>
      </c>
      <c r="R7" s="21">
        <v>4</v>
      </c>
      <c r="S7" s="21" t="s">
        <v>20</v>
      </c>
      <c r="T7" s="11"/>
    </row>
    <row r="8" s="19" customFormat="1" ht="36" customHeight="1" spans="1:20">
      <c r="A8" s="21">
        <v>6</v>
      </c>
      <c r="B8" s="22" t="s">
        <v>28</v>
      </c>
      <c r="C8" s="22" t="s">
        <v>32</v>
      </c>
      <c r="D8" s="22" t="s">
        <v>33</v>
      </c>
      <c r="E8" s="22" t="s">
        <v>34</v>
      </c>
      <c r="F8" s="23">
        <v>27.1</v>
      </c>
      <c r="G8" s="23">
        <v>27.96</v>
      </c>
      <c r="H8" s="21">
        <v>30</v>
      </c>
      <c r="I8" s="23">
        <v>30</v>
      </c>
      <c r="J8" s="23">
        <f t="shared" si="0"/>
        <v>115.06</v>
      </c>
      <c r="K8" s="23">
        <f t="shared" si="1"/>
        <v>75.3750409433344</v>
      </c>
      <c r="L8" s="23"/>
      <c r="M8" s="23"/>
      <c r="N8" s="23"/>
      <c r="O8" s="23">
        <v>5</v>
      </c>
      <c r="P8" s="23">
        <f t="shared" si="2"/>
        <v>5</v>
      </c>
      <c r="Q8" s="29">
        <f t="shared" si="3"/>
        <v>80.3750409433344</v>
      </c>
      <c r="R8" s="21">
        <v>5</v>
      </c>
      <c r="S8" s="21" t="s">
        <v>20</v>
      </c>
      <c r="T8" s="11"/>
    </row>
    <row r="9" s="19" customFormat="1" ht="36" customHeight="1" spans="1:20">
      <c r="A9" s="21">
        <v>33</v>
      </c>
      <c r="B9" s="22" t="s">
        <v>28</v>
      </c>
      <c r="C9" s="22" t="s">
        <v>35</v>
      </c>
      <c r="D9" s="22" t="s">
        <v>36</v>
      </c>
      <c r="E9" s="22" t="s">
        <v>37</v>
      </c>
      <c r="F9" s="23">
        <v>31.34</v>
      </c>
      <c r="G9" s="23">
        <v>27.22</v>
      </c>
      <c r="H9" s="23">
        <v>24.31</v>
      </c>
      <c r="I9" s="23">
        <v>23.62</v>
      </c>
      <c r="J9" s="23">
        <f t="shared" si="0"/>
        <v>106.49</v>
      </c>
      <c r="K9" s="23">
        <f t="shared" si="1"/>
        <v>69.7608909269571</v>
      </c>
      <c r="L9" s="23">
        <v>5</v>
      </c>
      <c r="M9" s="23">
        <v>5</v>
      </c>
      <c r="N9" s="23"/>
      <c r="O9" s="23"/>
      <c r="P9" s="23">
        <f t="shared" si="2"/>
        <v>10</v>
      </c>
      <c r="Q9" s="29">
        <f t="shared" si="3"/>
        <v>79.7608909269571</v>
      </c>
      <c r="R9" s="21">
        <v>6</v>
      </c>
      <c r="S9" s="21" t="s">
        <v>20</v>
      </c>
      <c r="T9" s="11"/>
    </row>
    <row r="10" s="19" customFormat="1" ht="36" customHeight="1" spans="1:20">
      <c r="A10" s="21">
        <v>65</v>
      </c>
      <c r="B10" s="22" t="s">
        <v>21</v>
      </c>
      <c r="C10" s="22" t="s">
        <v>38</v>
      </c>
      <c r="D10" s="22" t="s">
        <v>39</v>
      </c>
      <c r="E10" s="22" t="s">
        <v>40</v>
      </c>
      <c r="F10" s="23">
        <v>26.68</v>
      </c>
      <c r="G10" s="23">
        <v>25.97</v>
      </c>
      <c r="H10" s="23">
        <v>23.83</v>
      </c>
      <c r="I10" s="23">
        <v>22.82</v>
      </c>
      <c r="J10" s="23">
        <f t="shared" si="0"/>
        <v>99.3</v>
      </c>
      <c r="K10" s="23">
        <f t="shared" si="1"/>
        <v>65.0507697346872</v>
      </c>
      <c r="L10" s="23"/>
      <c r="M10" s="23">
        <v>5</v>
      </c>
      <c r="N10" s="23"/>
      <c r="O10" s="23">
        <v>5</v>
      </c>
      <c r="P10" s="23">
        <f t="shared" si="2"/>
        <v>10</v>
      </c>
      <c r="Q10" s="29">
        <f t="shared" si="3"/>
        <v>75.0507697346872</v>
      </c>
      <c r="R10" s="21">
        <v>7</v>
      </c>
      <c r="S10" s="21" t="s">
        <v>20</v>
      </c>
      <c r="T10" s="11"/>
    </row>
    <row r="11" s="19" customFormat="1" ht="36" customHeight="1" spans="1:20">
      <c r="A11" s="21">
        <v>45</v>
      </c>
      <c r="B11" s="22" t="s">
        <v>41</v>
      </c>
      <c r="C11" s="22" t="s">
        <v>42</v>
      </c>
      <c r="D11" s="22" t="s">
        <v>43</v>
      </c>
      <c r="E11" s="22" t="s">
        <v>44</v>
      </c>
      <c r="F11" s="23">
        <v>17.67</v>
      </c>
      <c r="G11" s="23">
        <v>21.88</v>
      </c>
      <c r="H11" s="23">
        <v>22.11</v>
      </c>
      <c r="I11" s="23">
        <v>23.82</v>
      </c>
      <c r="J11" s="23">
        <f t="shared" si="0"/>
        <v>85.48</v>
      </c>
      <c r="K11" s="23">
        <f t="shared" si="1"/>
        <v>55.9973796265968</v>
      </c>
      <c r="L11" s="23">
        <v>5</v>
      </c>
      <c r="M11" s="23">
        <v>5</v>
      </c>
      <c r="N11" s="23">
        <v>5</v>
      </c>
      <c r="O11" s="23"/>
      <c r="P11" s="23">
        <f t="shared" si="2"/>
        <v>15</v>
      </c>
      <c r="Q11" s="29">
        <f t="shared" si="3"/>
        <v>70.9973796265968</v>
      </c>
      <c r="R11" s="21">
        <v>8</v>
      </c>
      <c r="S11" s="21" t="s">
        <v>20</v>
      </c>
      <c r="T11" s="21"/>
    </row>
    <row r="12" s="19" customFormat="1" ht="36" customHeight="1" spans="1:20">
      <c r="A12" s="23">
        <v>14</v>
      </c>
      <c r="B12" s="25" t="s">
        <v>16</v>
      </c>
      <c r="C12" s="25" t="s">
        <v>45</v>
      </c>
      <c r="D12" s="25" t="s">
        <v>46</v>
      </c>
      <c r="E12" s="25" t="s">
        <v>47</v>
      </c>
      <c r="F12" s="23">
        <v>28.7</v>
      </c>
      <c r="G12" s="23">
        <v>26.51</v>
      </c>
      <c r="H12" s="23">
        <v>30.14</v>
      </c>
      <c r="I12" s="23">
        <v>10.14</v>
      </c>
      <c r="J12" s="23">
        <f t="shared" si="0"/>
        <v>95.49</v>
      </c>
      <c r="K12" s="23">
        <f t="shared" si="1"/>
        <v>62.5548640681297</v>
      </c>
      <c r="L12" s="23"/>
      <c r="M12" s="23"/>
      <c r="N12" s="23">
        <v>5</v>
      </c>
      <c r="O12" s="23"/>
      <c r="P12" s="23">
        <f t="shared" si="2"/>
        <v>5</v>
      </c>
      <c r="Q12" s="29">
        <f t="shared" si="3"/>
        <v>67.5548640681297</v>
      </c>
      <c r="R12" s="21">
        <v>9</v>
      </c>
      <c r="S12" s="21" t="s">
        <v>20</v>
      </c>
      <c r="T12" s="21"/>
    </row>
    <row r="13" s="19" customFormat="1" ht="36" customHeight="1" spans="1:20">
      <c r="A13" s="23">
        <v>35</v>
      </c>
      <c r="B13" s="25" t="s">
        <v>16</v>
      </c>
      <c r="C13" s="25" t="s">
        <v>48</v>
      </c>
      <c r="D13" s="25" t="s">
        <v>49</v>
      </c>
      <c r="E13" s="25" t="s">
        <v>50</v>
      </c>
      <c r="F13" s="23">
        <v>22.63</v>
      </c>
      <c r="G13" s="23">
        <v>21.38</v>
      </c>
      <c r="H13" s="23">
        <v>20.47</v>
      </c>
      <c r="I13" s="23">
        <v>20.28</v>
      </c>
      <c r="J13" s="23">
        <f t="shared" si="0"/>
        <v>84.76</v>
      </c>
      <c r="K13" s="23">
        <f t="shared" si="1"/>
        <v>55.525712414019</v>
      </c>
      <c r="L13" s="23"/>
      <c r="M13" s="23"/>
      <c r="N13" s="23">
        <v>5</v>
      </c>
      <c r="O13" s="23">
        <v>5</v>
      </c>
      <c r="P13" s="23">
        <f t="shared" si="2"/>
        <v>10</v>
      </c>
      <c r="Q13" s="29">
        <f t="shared" si="3"/>
        <v>65.525712414019</v>
      </c>
      <c r="R13" s="21">
        <v>10</v>
      </c>
      <c r="S13" s="21" t="s">
        <v>20</v>
      </c>
      <c r="T13" s="21"/>
    </row>
    <row r="14" s="19" customFormat="1" ht="36" customHeight="1" spans="1:20">
      <c r="A14" s="21">
        <v>21</v>
      </c>
      <c r="B14" s="22" t="s">
        <v>16</v>
      </c>
      <c r="C14" s="22" t="s">
        <v>51</v>
      </c>
      <c r="D14" s="22" t="s">
        <v>52</v>
      </c>
      <c r="E14" s="22" t="s">
        <v>53</v>
      </c>
      <c r="F14" s="23">
        <v>18.67</v>
      </c>
      <c r="G14" s="23">
        <v>21.64</v>
      </c>
      <c r="H14" s="23">
        <v>24.68</v>
      </c>
      <c r="I14" s="23">
        <v>26.13</v>
      </c>
      <c r="J14" s="23">
        <f t="shared" si="0"/>
        <v>91.12</v>
      </c>
      <c r="K14" s="23">
        <f t="shared" si="1"/>
        <v>59.6921061251228</v>
      </c>
      <c r="L14" s="23"/>
      <c r="M14" s="23">
        <v>5</v>
      </c>
      <c r="N14" s="23"/>
      <c r="O14" s="23"/>
      <c r="P14" s="23">
        <f t="shared" si="2"/>
        <v>5</v>
      </c>
      <c r="Q14" s="29">
        <f t="shared" si="3"/>
        <v>64.6921061251228</v>
      </c>
      <c r="R14" s="21">
        <v>11</v>
      </c>
      <c r="S14" s="21" t="s">
        <v>20</v>
      </c>
      <c r="T14" s="21"/>
    </row>
    <row r="15" s="19" customFormat="1" ht="36" customHeight="1" spans="1:20">
      <c r="A15" s="21">
        <v>23</v>
      </c>
      <c r="B15" s="22" t="s">
        <v>16</v>
      </c>
      <c r="C15" s="22" t="s">
        <v>54</v>
      </c>
      <c r="D15" s="22" t="s">
        <v>55</v>
      </c>
      <c r="E15" s="22" t="s">
        <v>56</v>
      </c>
      <c r="F15" s="23">
        <v>15.22</v>
      </c>
      <c r="G15" s="23">
        <v>23.15</v>
      </c>
      <c r="H15" s="23">
        <v>28.39</v>
      </c>
      <c r="I15" s="23">
        <v>31.95</v>
      </c>
      <c r="J15" s="23">
        <f t="shared" si="0"/>
        <v>98.71</v>
      </c>
      <c r="K15" s="23">
        <f t="shared" si="1"/>
        <v>64.6642646577137</v>
      </c>
      <c r="L15" s="23"/>
      <c r="M15" s="23"/>
      <c r="N15" s="23"/>
      <c r="O15" s="23"/>
      <c r="P15" s="23">
        <f t="shared" si="2"/>
        <v>0</v>
      </c>
      <c r="Q15" s="29">
        <f t="shared" si="3"/>
        <v>64.6642646577137</v>
      </c>
      <c r="R15" s="21">
        <v>12</v>
      </c>
      <c r="S15" s="21" t="s">
        <v>20</v>
      </c>
      <c r="T15" s="21"/>
    </row>
    <row r="16" s="19" customFormat="1" ht="36" customHeight="1" spans="1:20">
      <c r="A16" s="21">
        <v>3</v>
      </c>
      <c r="B16" s="22" t="s">
        <v>21</v>
      </c>
      <c r="C16" s="22" t="s">
        <v>57</v>
      </c>
      <c r="D16" s="22" t="s">
        <v>58</v>
      </c>
      <c r="E16" s="22" t="s">
        <v>59</v>
      </c>
      <c r="F16" s="23">
        <v>18.8</v>
      </c>
      <c r="G16" s="23">
        <v>22.28</v>
      </c>
      <c r="H16" s="23">
        <v>21.73</v>
      </c>
      <c r="I16" s="23">
        <v>27.92</v>
      </c>
      <c r="J16" s="23">
        <f t="shared" si="0"/>
        <v>90.73</v>
      </c>
      <c r="K16" s="23">
        <f t="shared" si="1"/>
        <v>59.4366197183099</v>
      </c>
      <c r="L16" s="23"/>
      <c r="M16" s="23">
        <v>5</v>
      </c>
      <c r="N16" s="23"/>
      <c r="O16" s="23"/>
      <c r="P16" s="23">
        <f t="shared" si="2"/>
        <v>5</v>
      </c>
      <c r="Q16" s="29">
        <f t="shared" si="3"/>
        <v>64.4366197183099</v>
      </c>
      <c r="R16" s="21">
        <v>13</v>
      </c>
      <c r="S16" s="21" t="s">
        <v>60</v>
      </c>
      <c r="T16" s="11"/>
    </row>
    <row r="17" s="19" customFormat="1" ht="36" customHeight="1" spans="1:20">
      <c r="A17" s="23">
        <v>12</v>
      </c>
      <c r="B17" s="25" t="s">
        <v>61</v>
      </c>
      <c r="C17" s="25" t="s">
        <v>62</v>
      </c>
      <c r="D17" s="25" t="s">
        <v>63</v>
      </c>
      <c r="E17" s="25" t="s">
        <v>64</v>
      </c>
      <c r="F17" s="23">
        <v>16.98</v>
      </c>
      <c r="G17" s="23">
        <v>18.22</v>
      </c>
      <c r="H17" s="23">
        <v>21.48</v>
      </c>
      <c r="I17" s="23">
        <v>25.98</v>
      </c>
      <c r="J17" s="23">
        <f t="shared" si="0"/>
        <v>82.66</v>
      </c>
      <c r="K17" s="23">
        <f t="shared" si="1"/>
        <v>54.1500163773338</v>
      </c>
      <c r="L17" s="23">
        <v>5</v>
      </c>
      <c r="M17" s="23"/>
      <c r="N17" s="23"/>
      <c r="O17" s="23">
        <v>5</v>
      </c>
      <c r="P17" s="23">
        <f t="shared" si="2"/>
        <v>10</v>
      </c>
      <c r="Q17" s="29">
        <f t="shared" si="3"/>
        <v>64.1500163773338</v>
      </c>
      <c r="R17" s="21">
        <v>14</v>
      </c>
      <c r="S17" s="21" t="s">
        <v>60</v>
      </c>
      <c r="T17" s="21"/>
    </row>
    <row r="18" s="19" customFormat="1" ht="36" customHeight="1" spans="1:20">
      <c r="A18" s="21">
        <v>22</v>
      </c>
      <c r="B18" s="22" t="s">
        <v>28</v>
      </c>
      <c r="C18" s="22" t="s">
        <v>65</v>
      </c>
      <c r="D18" s="22" t="s">
        <v>66</v>
      </c>
      <c r="E18" s="22" t="s">
        <v>67</v>
      </c>
      <c r="F18" s="23">
        <v>16.89</v>
      </c>
      <c r="G18" s="23">
        <v>18.27</v>
      </c>
      <c r="H18" s="23">
        <v>19.23</v>
      </c>
      <c r="I18" s="23">
        <v>23.51</v>
      </c>
      <c r="J18" s="23">
        <f t="shared" si="0"/>
        <v>77.9</v>
      </c>
      <c r="K18" s="23">
        <f t="shared" si="1"/>
        <v>51.0317720275139</v>
      </c>
      <c r="L18" s="23">
        <v>5</v>
      </c>
      <c r="M18" s="23"/>
      <c r="N18" s="23"/>
      <c r="O18" s="23">
        <v>5</v>
      </c>
      <c r="P18" s="23">
        <f t="shared" si="2"/>
        <v>10</v>
      </c>
      <c r="Q18" s="29">
        <f t="shared" si="3"/>
        <v>61.0317720275139</v>
      </c>
      <c r="R18" s="21">
        <v>15</v>
      </c>
      <c r="S18" s="21" t="s">
        <v>60</v>
      </c>
      <c r="T18" s="11"/>
    </row>
    <row r="19" s="19" customFormat="1" ht="36" customHeight="1" spans="1:20">
      <c r="A19" s="21">
        <v>29</v>
      </c>
      <c r="B19" s="22" t="s">
        <v>68</v>
      </c>
      <c r="C19" s="22" t="s">
        <v>69</v>
      </c>
      <c r="D19" s="22" t="s">
        <v>70</v>
      </c>
      <c r="E19" s="22" t="s">
        <v>71</v>
      </c>
      <c r="F19" s="23">
        <v>27.12</v>
      </c>
      <c r="G19" s="23">
        <v>23.82</v>
      </c>
      <c r="H19" s="23">
        <v>22.79</v>
      </c>
      <c r="I19" s="23">
        <v>18.53</v>
      </c>
      <c r="J19" s="23">
        <f t="shared" si="0"/>
        <v>92.26</v>
      </c>
      <c r="K19" s="23">
        <f t="shared" si="1"/>
        <v>60.4389125450377</v>
      </c>
      <c r="L19" s="23"/>
      <c r="M19" s="23"/>
      <c r="N19" s="23"/>
      <c r="O19" s="23"/>
      <c r="P19" s="23">
        <f t="shared" si="2"/>
        <v>0</v>
      </c>
      <c r="Q19" s="29">
        <f t="shared" si="3"/>
        <v>60.4389125450377</v>
      </c>
      <c r="R19" s="21">
        <v>16</v>
      </c>
      <c r="S19" s="21" t="s">
        <v>60</v>
      </c>
      <c r="T19" s="11"/>
    </row>
    <row r="20" s="19" customFormat="1" ht="36" customHeight="1" spans="1:20">
      <c r="A20" s="21">
        <v>46</v>
      </c>
      <c r="B20" s="22" t="s">
        <v>41</v>
      </c>
      <c r="C20" s="22" t="s">
        <v>72</v>
      </c>
      <c r="D20" s="22" t="s">
        <v>73</v>
      </c>
      <c r="E20" s="22" t="s">
        <v>74</v>
      </c>
      <c r="F20" s="23">
        <v>15.256</v>
      </c>
      <c r="G20" s="23">
        <v>17.64</v>
      </c>
      <c r="H20" s="23">
        <v>24.57</v>
      </c>
      <c r="I20" s="23">
        <v>25.43</v>
      </c>
      <c r="J20" s="23">
        <f t="shared" si="0"/>
        <v>82.896</v>
      </c>
      <c r="K20" s="23">
        <f t="shared" si="1"/>
        <v>54.3046184081232</v>
      </c>
      <c r="L20" s="23"/>
      <c r="M20" s="23"/>
      <c r="N20" s="23"/>
      <c r="O20" s="23">
        <v>5</v>
      </c>
      <c r="P20" s="23">
        <f t="shared" si="2"/>
        <v>5</v>
      </c>
      <c r="Q20" s="29">
        <f t="shared" si="3"/>
        <v>59.3046184081232</v>
      </c>
      <c r="R20" s="21">
        <v>17</v>
      </c>
      <c r="S20" s="21" t="s">
        <v>60</v>
      </c>
      <c r="T20" s="21"/>
    </row>
    <row r="21" s="19" customFormat="1" ht="36" customHeight="1" spans="1:20">
      <c r="A21" s="21">
        <v>9</v>
      </c>
      <c r="B21" s="22" t="s">
        <v>28</v>
      </c>
      <c r="C21" s="22" t="s">
        <v>75</v>
      </c>
      <c r="D21" s="22" t="s">
        <v>76</v>
      </c>
      <c r="E21" s="22" t="s">
        <v>77</v>
      </c>
      <c r="F21" s="23">
        <v>11.63</v>
      </c>
      <c r="G21" s="23">
        <v>20.51</v>
      </c>
      <c r="H21" s="23">
        <v>21.57</v>
      </c>
      <c r="I21" s="23">
        <v>27.22</v>
      </c>
      <c r="J21" s="23">
        <f t="shared" si="0"/>
        <v>80.93</v>
      </c>
      <c r="K21" s="23">
        <f t="shared" si="1"/>
        <v>53.0167048804455</v>
      </c>
      <c r="L21" s="23">
        <v>5</v>
      </c>
      <c r="M21" s="23"/>
      <c r="N21" s="23"/>
      <c r="O21" s="23"/>
      <c r="P21" s="23">
        <f t="shared" si="2"/>
        <v>5</v>
      </c>
      <c r="Q21" s="29">
        <f t="shared" si="3"/>
        <v>58.0167048804455</v>
      </c>
      <c r="R21" s="21">
        <v>18</v>
      </c>
      <c r="S21" s="21" t="s">
        <v>60</v>
      </c>
      <c r="T21" s="21"/>
    </row>
    <row r="22" s="19" customFormat="1" ht="36" customHeight="1" spans="1:20">
      <c r="A22" s="21">
        <v>24</v>
      </c>
      <c r="B22" s="22" t="s">
        <v>61</v>
      </c>
      <c r="C22" s="22" t="s">
        <v>78</v>
      </c>
      <c r="D22" s="22" t="s">
        <v>79</v>
      </c>
      <c r="E22" s="22" t="s">
        <v>64</v>
      </c>
      <c r="F22" s="23">
        <v>13.89</v>
      </c>
      <c r="G22" s="23">
        <v>17.87</v>
      </c>
      <c r="H22" s="23">
        <v>19.2</v>
      </c>
      <c r="I22" s="23">
        <v>21.42</v>
      </c>
      <c r="J22" s="23">
        <f t="shared" si="0"/>
        <v>72.38</v>
      </c>
      <c r="K22" s="23">
        <f t="shared" si="1"/>
        <v>47.4156567310842</v>
      </c>
      <c r="L22" s="23"/>
      <c r="M22" s="23">
        <v>5</v>
      </c>
      <c r="N22" s="23">
        <v>5</v>
      </c>
      <c r="O22" s="23"/>
      <c r="P22" s="23">
        <f t="shared" si="2"/>
        <v>10</v>
      </c>
      <c r="Q22" s="29">
        <f t="shared" si="3"/>
        <v>57.4156567310842</v>
      </c>
      <c r="R22" s="21">
        <v>19</v>
      </c>
      <c r="S22" s="21" t="s">
        <v>60</v>
      </c>
      <c r="T22" s="11"/>
    </row>
    <row r="23" s="19" customFormat="1" ht="36" customHeight="1" spans="1:20">
      <c r="A23" s="21">
        <v>7</v>
      </c>
      <c r="B23" s="22" t="s">
        <v>28</v>
      </c>
      <c r="C23" s="22" t="s">
        <v>80</v>
      </c>
      <c r="D23" s="22" t="s">
        <v>81</v>
      </c>
      <c r="E23" s="22" t="s">
        <v>82</v>
      </c>
      <c r="F23" s="23">
        <v>0</v>
      </c>
      <c r="G23" s="23">
        <v>23.74</v>
      </c>
      <c r="H23" s="23">
        <v>45</v>
      </c>
      <c r="I23" s="23">
        <v>16.43</v>
      </c>
      <c r="J23" s="23">
        <f t="shared" si="0"/>
        <v>85.17</v>
      </c>
      <c r="K23" s="23">
        <f t="shared" si="1"/>
        <v>55.794300687848</v>
      </c>
      <c r="L23" s="23"/>
      <c r="M23" s="23"/>
      <c r="N23" s="23"/>
      <c r="O23" s="23"/>
      <c r="P23" s="23">
        <f t="shared" si="2"/>
        <v>0</v>
      </c>
      <c r="Q23" s="29">
        <f t="shared" si="3"/>
        <v>55.794300687848</v>
      </c>
      <c r="R23" s="21">
        <v>20</v>
      </c>
      <c r="S23" s="21" t="s">
        <v>60</v>
      </c>
      <c r="T23" s="21"/>
    </row>
    <row r="24" s="19" customFormat="1" ht="36" customHeight="1" spans="1:20">
      <c r="A24" s="21">
        <v>57</v>
      </c>
      <c r="B24" s="22" t="s">
        <v>83</v>
      </c>
      <c r="C24" s="22" t="s">
        <v>84</v>
      </c>
      <c r="D24" s="22" t="s">
        <v>85</v>
      </c>
      <c r="E24" s="22" t="s">
        <v>86</v>
      </c>
      <c r="F24" s="23">
        <v>20.05</v>
      </c>
      <c r="G24" s="23">
        <v>18.33</v>
      </c>
      <c r="H24" s="23">
        <v>15.72</v>
      </c>
      <c r="I24" s="23">
        <v>14.69</v>
      </c>
      <c r="J24" s="23">
        <f t="shared" si="0"/>
        <v>68.79</v>
      </c>
      <c r="K24" s="23">
        <f t="shared" si="1"/>
        <v>45.0638716017032</v>
      </c>
      <c r="L24" s="23"/>
      <c r="M24" s="23">
        <v>5</v>
      </c>
      <c r="N24" s="23">
        <v>5</v>
      </c>
      <c r="O24" s="23"/>
      <c r="P24" s="23">
        <f t="shared" si="2"/>
        <v>10</v>
      </c>
      <c r="Q24" s="29">
        <f t="shared" si="3"/>
        <v>55.0638716017032</v>
      </c>
      <c r="R24" s="21">
        <v>21</v>
      </c>
      <c r="S24" s="21" t="s">
        <v>60</v>
      </c>
      <c r="T24" s="11"/>
    </row>
    <row r="25" s="19" customFormat="1" ht="36" customHeight="1" spans="1:20">
      <c r="A25" s="21">
        <v>39</v>
      </c>
      <c r="B25" s="22" t="s">
        <v>16</v>
      </c>
      <c r="C25" s="22" t="s">
        <v>87</v>
      </c>
      <c r="D25" s="22" t="s">
        <v>88</v>
      </c>
      <c r="E25" s="22" t="s">
        <v>89</v>
      </c>
      <c r="F25" s="23">
        <v>12.81</v>
      </c>
      <c r="G25" s="23">
        <v>21.54</v>
      </c>
      <c r="H25" s="23">
        <v>16.45</v>
      </c>
      <c r="I25" s="23">
        <v>30.02</v>
      </c>
      <c r="J25" s="23">
        <f t="shared" si="0"/>
        <v>80.82</v>
      </c>
      <c r="K25" s="23">
        <f t="shared" si="1"/>
        <v>52.9446446118572</v>
      </c>
      <c r="L25" s="23"/>
      <c r="M25" s="23"/>
      <c r="N25" s="23"/>
      <c r="O25" s="23"/>
      <c r="P25" s="23">
        <f t="shared" si="2"/>
        <v>0</v>
      </c>
      <c r="Q25" s="29">
        <f t="shared" si="3"/>
        <v>52.9446446118572</v>
      </c>
      <c r="R25" s="21">
        <v>22</v>
      </c>
      <c r="S25" s="21" t="s">
        <v>60</v>
      </c>
      <c r="T25" s="21"/>
    </row>
    <row r="26" s="19" customFormat="1" ht="36" customHeight="1" spans="1:20">
      <c r="A26" s="21">
        <v>61</v>
      </c>
      <c r="B26" s="22" t="s">
        <v>83</v>
      </c>
      <c r="C26" s="22" t="s">
        <v>90</v>
      </c>
      <c r="D26" s="22" t="s">
        <v>91</v>
      </c>
      <c r="E26" s="22" t="s">
        <v>92</v>
      </c>
      <c r="F26" s="23">
        <v>16.12</v>
      </c>
      <c r="G26" s="23">
        <v>14.4</v>
      </c>
      <c r="H26" s="23">
        <v>13.29</v>
      </c>
      <c r="I26" s="23">
        <v>12.79</v>
      </c>
      <c r="J26" s="23">
        <f t="shared" si="0"/>
        <v>56.6</v>
      </c>
      <c r="K26" s="23">
        <f t="shared" si="1"/>
        <v>37.0782836554209</v>
      </c>
      <c r="L26" s="23">
        <v>5</v>
      </c>
      <c r="M26" s="23">
        <v>5</v>
      </c>
      <c r="N26" s="23"/>
      <c r="O26" s="23">
        <v>5</v>
      </c>
      <c r="P26" s="23">
        <f t="shared" si="2"/>
        <v>15</v>
      </c>
      <c r="Q26" s="29">
        <f t="shared" si="3"/>
        <v>52.0782836554209</v>
      </c>
      <c r="R26" s="21">
        <v>23</v>
      </c>
      <c r="S26" s="21" t="s">
        <v>60</v>
      </c>
      <c r="T26" s="11"/>
    </row>
    <row r="27" s="19" customFormat="1" ht="36" customHeight="1" spans="1:20">
      <c r="A27" s="21">
        <v>30</v>
      </c>
      <c r="B27" s="22" t="s">
        <v>93</v>
      </c>
      <c r="C27" s="22" t="s">
        <v>94</v>
      </c>
      <c r="D27" s="22" t="s">
        <v>95</v>
      </c>
      <c r="E27" s="22" t="s">
        <v>96</v>
      </c>
      <c r="F27" s="23">
        <v>16.33</v>
      </c>
      <c r="G27" s="23">
        <v>16.86</v>
      </c>
      <c r="H27" s="23">
        <v>18.51</v>
      </c>
      <c r="I27" s="23">
        <v>20.06</v>
      </c>
      <c r="J27" s="23">
        <f t="shared" si="0"/>
        <v>71.76</v>
      </c>
      <c r="K27" s="23">
        <f t="shared" si="1"/>
        <v>47.0094988535866</v>
      </c>
      <c r="L27" s="23"/>
      <c r="M27" s="23"/>
      <c r="N27" s="23"/>
      <c r="O27" s="23">
        <v>5</v>
      </c>
      <c r="P27" s="23">
        <f t="shared" si="2"/>
        <v>5</v>
      </c>
      <c r="Q27" s="29">
        <f t="shared" si="3"/>
        <v>52.0094988535866</v>
      </c>
      <c r="R27" s="21">
        <v>24</v>
      </c>
      <c r="S27" s="21" t="s">
        <v>60</v>
      </c>
      <c r="T27" s="11"/>
    </row>
    <row r="28" s="19" customFormat="1" ht="36" customHeight="1" spans="1:20">
      <c r="A28" s="23">
        <v>31</v>
      </c>
      <c r="B28" s="25" t="s">
        <v>28</v>
      </c>
      <c r="C28" s="25" t="s">
        <v>97</v>
      </c>
      <c r="D28" s="25" t="s">
        <v>98</v>
      </c>
      <c r="E28" s="25" t="s">
        <v>99</v>
      </c>
      <c r="F28" s="23">
        <v>19.1</v>
      </c>
      <c r="G28" s="23">
        <v>20.17</v>
      </c>
      <c r="H28" s="23">
        <v>16.43</v>
      </c>
      <c r="I28" s="23">
        <v>22.72</v>
      </c>
      <c r="J28" s="23">
        <f t="shared" si="0"/>
        <v>78.42</v>
      </c>
      <c r="K28" s="23">
        <f t="shared" si="1"/>
        <v>51.3724205699312</v>
      </c>
      <c r="L28" s="23"/>
      <c r="M28" s="23"/>
      <c r="N28" s="23"/>
      <c r="O28" s="23"/>
      <c r="P28" s="23">
        <f t="shared" si="2"/>
        <v>0</v>
      </c>
      <c r="Q28" s="29">
        <f t="shared" si="3"/>
        <v>51.3724205699312</v>
      </c>
      <c r="R28" s="21">
        <v>25</v>
      </c>
      <c r="S28" s="21" t="s">
        <v>60</v>
      </c>
      <c r="T28" s="21"/>
    </row>
    <row r="29" s="19" customFormat="1" ht="36" customHeight="1" spans="1:20">
      <c r="A29" s="21">
        <v>38</v>
      </c>
      <c r="B29" s="22" t="s">
        <v>41</v>
      </c>
      <c r="C29" s="22" t="s">
        <v>100</v>
      </c>
      <c r="D29" s="22" t="s">
        <v>101</v>
      </c>
      <c r="E29" s="22" t="s">
        <v>102</v>
      </c>
      <c r="F29" s="23">
        <v>22.16</v>
      </c>
      <c r="G29" s="23">
        <v>21.24</v>
      </c>
      <c r="H29" s="23">
        <v>18.1</v>
      </c>
      <c r="I29" s="23">
        <v>16.55</v>
      </c>
      <c r="J29" s="23">
        <f t="shared" si="0"/>
        <v>78.05</v>
      </c>
      <c r="K29" s="23">
        <f t="shared" si="1"/>
        <v>51.1300360301343</v>
      </c>
      <c r="L29" s="23"/>
      <c r="M29" s="23"/>
      <c r="N29" s="23"/>
      <c r="O29" s="23"/>
      <c r="P29" s="23">
        <f t="shared" si="2"/>
        <v>0</v>
      </c>
      <c r="Q29" s="29">
        <f t="shared" si="3"/>
        <v>51.1300360301343</v>
      </c>
      <c r="R29" s="21">
        <v>26</v>
      </c>
      <c r="S29" s="21" t="s">
        <v>60</v>
      </c>
      <c r="T29" s="21"/>
    </row>
    <row r="30" s="19" customFormat="1" ht="36" customHeight="1" spans="1:20">
      <c r="A30" s="21">
        <v>40</v>
      </c>
      <c r="B30" s="22" t="s">
        <v>103</v>
      </c>
      <c r="C30" s="22" t="s">
        <v>104</v>
      </c>
      <c r="D30" s="22" t="s">
        <v>105</v>
      </c>
      <c r="E30" s="22" t="s">
        <v>106</v>
      </c>
      <c r="F30" s="23">
        <v>21.47</v>
      </c>
      <c r="G30" s="23">
        <v>17.9</v>
      </c>
      <c r="H30" s="23">
        <v>16.75</v>
      </c>
      <c r="I30" s="23">
        <v>13.98</v>
      </c>
      <c r="J30" s="23">
        <f t="shared" si="0"/>
        <v>70.1</v>
      </c>
      <c r="K30" s="23">
        <f t="shared" si="1"/>
        <v>45.9220438912545</v>
      </c>
      <c r="L30" s="23"/>
      <c r="M30" s="23"/>
      <c r="N30" s="23">
        <v>5</v>
      </c>
      <c r="O30" s="23"/>
      <c r="P30" s="23">
        <f t="shared" si="2"/>
        <v>5</v>
      </c>
      <c r="Q30" s="29">
        <f t="shared" si="3"/>
        <v>50.9220438912545</v>
      </c>
      <c r="R30" s="21">
        <v>27</v>
      </c>
      <c r="S30" s="21" t="s">
        <v>60</v>
      </c>
      <c r="T30" s="11"/>
    </row>
    <row r="31" s="19" customFormat="1" ht="36" customHeight="1" spans="1:20">
      <c r="A31" s="21">
        <v>58</v>
      </c>
      <c r="B31" s="22" t="s">
        <v>68</v>
      </c>
      <c r="C31" s="22" t="s">
        <v>69</v>
      </c>
      <c r="D31" s="22" t="s">
        <v>107</v>
      </c>
      <c r="E31" s="22" t="s">
        <v>71</v>
      </c>
      <c r="F31" s="23">
        <v>22.85</v>
      </c>
      <c r="G31" s="23">
        <v>19.76</v>
      </c>
      <c r="H31" s="23">
        <v>14.67</v>
      </c>
      <c r="I31" s="23">
        <v>12.4</v>
      </c>
      <c r="J31" s="23">
        <f t="shared" si="0"/>
        <v>69.68</v>
      </c>
      <c r="K31" s="23">
        <f t="shared" si="1"/>
        <v>45.6469046839175</v>
      </c>
      <c r="L31" s="23"/>
      <c r="M31" s="23"/>
      <c r="N31" s="23"/>
      <c r="O31" s="23">
        <v>5</v>
      </c>
      <c r="P31" s="23">
        <f t="shared" si="2"/>
        <v>5</v>
      </c>
      <c r="Q31" s="29">
        <f t="shared" si="3"/>
        <v>50.6469046839175</v>
      </c>
      <c r="R31" s="21">
        <v>28</v>
      </c>
      <c r="S31" s="21" t="s">
        <v>60</v>
      </c>
      <c r="T31" s="11"/>
    </row>
    <row r="32" s="19" customFormat="1" ht="36" customHeight="1" spans="1:20">
      <c r="A32" s="21">
        <v>62</v>
      </c>
      <c r="B32" s="22" t="s">
        <v>83</v>
      </c>
      <c r="C32" s="22" t="s">
        <v>108</v>
      </c>
      <c r="D32" s="22" t="s">
        <v>109</v>
      </c>
      <c r="E32" s="22" t="s">
        <v>110</v>
      </c>
      <c r="F32" s="23">
        <v>18.51</v>
      </c>
      <c r="G32" s="23">
        <v>17.77</v>
      </c>
      <c r="H32" s="23">
        <v>16.7</v>
      </c>
      <c r="I32" s="23">
        <v>16</v>
      </c>
      <c r="J32" s="23">
        <f t="shared" si="0"/>
        <v>68.98</v>
      </c>
      <c r="K32" s="23">
        <f t="shared" si="1"/>
        <v>45.1883393383557</v>
      </c>
      <c r="L32" s="23"/>
      <c r="M32" s="23"/>
      <c r="N32" s="23">
        <v>5</v>
      </c>
      <c r="O32" s="23"/>
      <c r="P32" s="23">
        <f t="shared" si="2"/>
        <v>5</v>
      </c>
      <c r="Q32" s="29">
        <f t="shared" si="3"/>
        <v>50.1883393383557</v>
      </c>
      <c r="R32" s="21">
        <v>29</v>
      </c>
      <c r="S32" s="21" t="s">
        <v>60</v>
      </c>
      <c r="T32" s="11"/>
    </row>
    <row r="33" ht="36" customHeight="1" spans="1:20">
      <c r="A33" s="21">
        <v>69</v>
      </c>
      <c r="B33" s="22" t="s">
        <v>41</v>
      </c>
      <c r="C33" s="22" t="s">
        <v>111</v>
      </c>
      <c r="D33" s="22" t="s">
        <v>112</v>
      </c>
      <c r="E33" s="22" t="s">
        <v>113</v>
      </c>
      <c r="F33" s="23">
        <v>15.05</v>
      </c>
      <c r="G33" s="23">
        <v>18.24</v>
      </c>
      <c r="H33" s="23">
        <v>18.66</v>
      </c>
      <c r="I33" s="23">
        <v>22.92</v>
      </c>
      <c r="J33" s="23">
        <f t="shared" si="0"/>
        <v>74.87</v>
      </c>
      <c r="K33" s="23">
        <f t="shared" si="1"/>
        <v>49.0468391745824</v>
      </c>
      <c r="L33" s="23"/>
      <c r="M33" s="23"/>
      <c r="N33" s="23"/>
      <c r="O33" s="23"/>
      <c r="P33" s="23">
        <f t="shared" si="2"/>
        <v>0</v>
      </c>
      <c r="Q33" s="29">
        <f t="shared" si="3"/>
        <v>49.0468391745824</v>
      </c>
      <c r="R33" s="21">
        <v>30</v>
      </c>
      <c r="S33" s="21" t="s">
        <v>60</v>
      </c>
      <c r="T33" s="11"/>
    </row>
    <row r="34" ht="36" customHeight="1" spans="1:20">
      <c r="A34" s="21">
        <v>42</v>
      </c>
      <c r="B34" s="22" t="s">
        <v>93</v>
      </c>
      <c r="C34" s="22" t="s">
        <v>114</v>
      </c>
      <c r="D34" s="22" t="s">
        <v>115</v>
      </c>
      <c r="E34" s="22" t="s">
        <v>96</v>
      </c>
      <c r="F34" s="23">
        <v>22.12</v>
      </c>
      <c r="G34" s="23">
        <v>19.8</v>
      </c>
      <c r="H34" s="23">
        <v>16</v>
      </c>
      <c r="I34" s="23">
        <v>14.83</v>
      </c>
      <c r="J34" s="23">
        <f t="shared" si="0"/>
        <v>72.75</v>
      </c>
      <c r="K34" s="23">
        <f t="shared" si="1"/>
        <v>47.6580412708811</v>
      </c>
      <c r="L34" s="23"/>
      <c r="M34" s="23"/>
      <c r="N34" s="23"/>
      <c r="O34" s="23"/>
      <c r="P34" s="23">
        <f t="shared" si="2"/>
        <v>0</v>
      </c>
      <c r="Q34" s="29">
        <f t="shared" si="3"/>
        <v>47.6580412708811</v>
      </c>
      <c r="R34" s="21">
        <v>31</v>
      </c>
      <c r="S34" s="21" t="s">
        <v>60</v>
      </c>
      <c r="T34" s="11"/>
    </row>
    <row r="35" ht="36" customHeight="1" spans="1:20">
      <c r="A35" s="21">
        <v>32</v>
      </c>
      <c r="B35" s="22" t="s">
        <v>93</v>
      </c>
      <c r="C35" s="22" t="s">
        <v>116</v>
      </c>
      <c r="D35" s="22" t="s">
        <v>117</v>
      </c>
      <c r="E35" s="22" t="s">
        <v>118</v>
      </c>
      <c r="F35" s="23">
        <v>21.34</v>
      </c>
      <c r="G35" s="23">
        <v>19.43</v>
      </c>
      <c r="H35" s="23">
        <v>17.42</v>
      </c>
      <c r="I35" s="23">
        <v>13.28</v>
      </c>
      <c r="J35" s="23">
        <f t="shared" si="0"/>
        <v>71.47</v>
      </c>
      <c r="K35" s="23">
        <f t="shared" si="1"/>
        <v>46.8195217818539</v>
      </c>
      <c r="L35" s="23"/>
      <c r="M35" s="23"/>
      <c r="N35" s="23"/>
      <c r="O35" s="23"/>
      <c r="P35" s="23">
        <f t="shared" si="2"/>
        <v>0</v>
      </c>
      <c r="Q35" s="29">
        <f t="shared" si="3"/>
        <v>46.8195217818539</v>
      </c>
      <c r="R35" s="21">
        <v>32</v>
      </c>
      <c r="S35" s="21" t="s">
        <v>60</v>
      </c>
      <c r="T35" s="21"/>
    </row>
    <row r="36" ht="36" customHeight="1" spans="1:20">
      <c r="A36" s="21">
        <v>53</v>
      </c>
      <c r="B36" s="22" t="s">
        <v>103</v>
      </c>
      <c r="C36" s="22" t="s">
        <v>119</v>
      </c>
      <c r="D36" s="22" t="s">
        <v>120</v>
      </c>
      <c r="E36" s="22" t="s">
        <v>121</v>
      </c>
      <c r="F36" s="23">
        <v>23.41</v>
      </c>
      <c r="G36" s="23">
        <v>22.14</v>
      </c>
      <c r="H36" s="23">
        <v>0</v>
      </c>
      <c r="I36" s="23">
        <v>17.97</v>
      </c>
      <c r="J36" s="23">
        <f t="shared" si="0"/>
        <v>63.52</v>
      </c>
      <c r="K36" s="23">
        <f t="shared" si="1"/>
        <v>41.6115296429741</v>
      </c>
      <c r="L36" s="23">
        <v>5</v>
      </c>
      <c r="M36" s="23"/>
      <c r="N36" s="23"/>
      <c r="O36" s="23"/>
      <c r="P36" s="23">
        <f t="shared" si="2"/>
        <v>5</v>
      </c>
      <c r="Q36" s="29">
        <f t="shared" si="3"/>
        <v>46.6115296429741</v>
      </c>
      <c r="R36" s="21">
        <v>33</v>
      </c>
      <c r="S36" s="21" t="s">
        <v>60</v>
      </c>
      <c r="T36" s="11"/>
    </row>
    <row r="37" ht="36" customHeight="1" spans="1:20">
      <c r="A37" s="21">
        <v>41</v>
      </c>
      <c r="B37" s="22" t="s">
        <v>83</v>
      </c>
      <c r="C37" s="22" t="s">
        <v>122</v>
      </c>
      <c r="D37" s="22" t="s">
        <v>123</v>
      </c>
      <c r="E37" s="22" t="s">
        <v>124</v>
      </c>
      <c r="F37" s="23">
        <v>17.07</v>
      </c>
      <c r="G37" s="23">
        <v>16.12</v>
      </c>
      <c r="H37" s="23">
        <v>16.01</v>
      </c>
      <c r="I37" s="23">
        <v>12.68</v>
      </c>
      <c r="J37" s="23">
        <f t="shared" si="0"/>
        <v>61.88</v>
      </c>
      <c r="K37" s="23">
        <f t="shared" si="1"/>
        <v>40.537176547658</v>
      </c>
      <c r="L37" s="23">
        <v>5</v>
      </c>
      <c r="M37" s="23"/>
      <c r="N37" s="23"/>
      <c r="O37" s="23"/>
      <c r="P37" s="23">
        <f t="shared" si="2"/>
        <v>5</v>
      </c>
      <c r="Q37" s="29">
        <f t="shared" si="3"/>
        <v>45.537176547658</v>
      </c>
      <c r="R37" s="21">
        <v>34</v>
      </c>
      <c r="S37" s="21" t="s">
        <v>60</v>
      </c>
      <c r="T37" s="11"/>
    </row>
    <row r="38" ht="36" customHeight="1" spans="1:20">
      <c r="A38" s="21">
        <v>19</v>
      </c>
      <c r="B38" s="22" t="s">
        <v>83</v>
      </c>
      <c r="C38" s="22" t="s">
        <v>125</v>
      </c>
      <c r="D38" s="22" t="s">
        <v>126</v>
      </c>
      <c r="E38" s="22" t="s">
        <v>127</v>
      </c>
      <c r="F38" s="23">
        <v>15.87</v>
      </c>
      <c r="G38" s="23">
        <v>15.77</v>
      </c>
      <c r="H38" s="23">
        <v>14.34</v>
      </c>
      <c r="I38" s="23">
        <v>13.05</v>
      </c>
      <c r="J38" s="23">
        <f t="shared" si="0"/>
        <v>59.03</v>
      </c>
      <c r="K38" s="23">
        <f t="shared" si="1"/>
        <v>38.6701604978709</v>
      </c>
      <c r="L38" s="23"/>
      <c r="M38" s="23"/>
      <c r="N38" s="23"/>
      <c r="O38" s="23">
        <v>5</v>
      </c>
      <c r="P38" s="23">
        <f t="shared" si="2"/>
        <v>5</v>
      </c>
      <c r="Q38" s="29">
        <f t="shared" si="3"/>
        <v>43.6701604978709</v>
      </c>
      <c r="R38" s="21">
        <v>35</v>
      </c>
      <c r="S38" s="21" t="s">
        <v>60</v>
      </c>
      <c r="T38" s="21"/>
    </row>
    <row r="39" ht="36" customHeight="1" spans="1:20">
      <c r="A39" s="21">
        <v>54</v>
      </c>
      <c r="B39" s="22" t="s">
        <v>93</v>
      </c>
      <c r="C39" s="22" t="s">
        <v>128</v>
      </c>
      <c r="D39" s="22" t="s">
        <v>129</v>
      </c>
      <c r="E39" s="22" t="s">
        <v>96</v>
      </c>
      <c r="F39" s="23">
        <v>12.59</v>
      </c>
      <c r="G39" s="23">
        <v>13.75</v>
      </c>
      <c r="H39" s="23">
        <v>14.84</v>
      </c>
      <c r="I39" s="23">
        <v>16.28</v>
      </c>
      <c r="J39" s="23">
        <f t="shared" si="0"/>
        <v>57.46</v>
      </c>
      <c r="K39" s="23">
        <f t="shared" si="1"/>
        <v>37.641663937111</v>
      </c>
      <c r="L39" s="23">
        <v>5</v>
      </c>
      <c r="M39" s="23"/>
      <c r="N39" s="23"/>
      <c r="O39" s="23"/>
      <c r="P39" s="23">
        <f t="shared" si="2"/>
        <v>5</v>
      </c>
      <c r="Q39" s="29">
        <f t="shared" si="3"/>
        <v>42.641663937111</v>
      </c>
      <c r="R39" s="21">
        <v>36</v>
      </c>
      <c r="S39" s="21" t="s">
        <v>60</v>
      </c>
      <c r="T39" s="11"/>
    </row>
    <row r="40" ht="36" customHeight="1" spans="1:20">
      <c r="A40" s="21">
        <v>18</v>
      </c>
      <c r="B40" s="22" t="s">
        <v>83</v>
      </c>
      <c r="C40" s="22" t="s">
        <v>130</v>
      </c>
      <c r="D40" s="22" t="s">
        <v>131</v>
      </c>
      <c r="E40" s="22" t="s">
        <v>132</v>
      </c>
      <c r="F40" s="23">
        <v>15.46</v>
      </c>
      <c r="G40" s="23">
        <v>14.96</v>
      </c>
      <c r="H40" s="23">
        <v>14.22</v>
      </c>
      <c r="I40" s="23">
        <v>12.8</v>
      </c>
      <c r="J40" s="23">
        <f t="shared" si="0"/>
        <v>57.44</v>
      </c>
      <c r="K40" s="23">
        <f t="shared" si="1"/>
        <v>37.628562070095</v>
      </c>
      <c r="L40" s="23"/>
      <c r="M40" s="23"/>
      <c r="N40" s="23"/>
      <c r="O40" s="23">
        <v>5</v>
      </c>
      <c r="P40" s="23">
        <f t="shared" si="2"/>
        <v>5</v>
      </c>
      <c r="Q40" s="29">
        <f t="shared" si="3"/>
        <v>42.628562070095</v>
      </c>
      <c r="R40" s="21">
        <v>37</v>
      </c>
      <c r="S40" s="21" t="s">
        <v>60</v>
      </c>
      <c r="T40" s="21"/>
    </row>
    <row r="41" ht="36" customHeight="1" spans="1:20">
      <c r="A41" s="21">
        <v>10</v>
      </c>
      <c r="B41" s="22" t="s">
        <v>103</v>
      </c>
      <c r="C41" s="22" t="s">
        <v>133</v>
      </c>
      <c r="D41" s="22" t="s">
        <v>134</v>
      </c>
      <c r="E41" s="22" t="s">
        <v>135</v>
      </c>
      <c r="F41" s="23">
        <v>17.54</v>
      </c>
      <c r="G41" s="23">
        <v>16.98</v>
      </c>
      <c r="H41" s="23">
        <v>16.72</v>
      </c>
      <c r="I41" s="23">
        <v>13.71</v>
      </c>
      <c r="J41" s="23">
        <f t="shared" si="0"/>
        <v>64.95</v>
      </c>
      <c r="K41" s="23">
        <f t="shared" si="1"/>
        <v>42.5483131346217</v>
      </c>
      <c r="L41" s="23"/>
      <c r="M41" s="23"/>
      <c r="N41" s="23"/>
      <c r="O41" s="23"/>
      <c r="P41" s="23">
        <f t="shared" si="2"/>
        <v>0</v>
      </c>
      <c r="Q41" s="29">
        <f t="shared" si="3"/>
        <v>42.5483131346217</v>
      </c>
      <c r="R41" s="21">
        <v>38</v>
      </c>
      <c r="S41" s="21" t="s">
        <v>60</v>
      </c>
      <c r="T41" s="11"/>
    </row>
    <row r="42" ht="36" customHeight="1" spans="1:20">
      <c r="A42" s="21">
        <v>66</v>
      </c>
      <c r="B42" s="22" t="s">
        <v>83</v>
      </c>
      <c r="C42" s="22" t="s">
        <v>136</v>
      </c>
      <c r="D42" s="22" t="s">
        <v>137</v>
      </c>
      <c r="E42" s="22" t="s">
        <v>138</v>
      </c>
      <c r="F42" s="23">
        <v>14.16</v>
      </c>
      <c r="G42" s="23">
        <v>12.62</v>
      </c>
      <c r="H42" s="23">
        <v>12.41</v>
      </c>
      <c r="I42" s="23">
        <v>10.19</v>
      </c>
      <c r="J42" s="23">
        <f t="shared" si="0"/>
        <v>49.38</v>
      </c>
      <c r="K42" s="23">
        <f t="shared" si="1"/>
        <v>32.3485096626269</v>
      </c>
      <c r="L42" s="23"/>
      <c r="M42" s="23"/>
      <c r="N42" s="23">
        <v>5</v>
      </c>
      <c r="O42" s="23">
        <v>5</v>
      </c>
      <c r="P42" s="23">
        <f t="shared" si="2"/>
        <v>10</v>
      </c>
      <c r="Q42" s="29">
        <f t="shared" si="3"/>
        <v>42.3485096626269</v>
      </c>
      <c r="R42" s="21">
        <v>39</v>
      </c>
      <c r="S42" s="21" t="s">
        <v>60</v>
      </c>
      <c r="T42" s="11"/>
    </row>
    <row r="43" ht="36" customHeight="1" spans="1:20">
      <c r="A43" s="21">
        <v>70</v>
      </c>
      <c r="B43" s="22" t="s">
        <v>68</v>
      </c>
      <c r="C43" s="22" t="s">
        <v>139</v>
      </c>
      <c r="D43" s="22" t="s">
        <v>140</v>
      </c>
      <c r="E43" s="22" t="s">
        <v>141</v>
      </c>
      <c r="F43" s="23">
        <v>20.72</v>
      </c>
      <c r="G43" s="23">
        <v>19.76</v>
      </c>
      <c r="H43" s="23">
        <v>13.61</v>
      </c>
      <c r="I43" s="23">
        <v>9.85</v>
      </c>
      <c r="J43" s="23">
        <f t="shared" si="0"/>
        <v>63.94</v>
      </c>
      <c r="K43" s="23">
        <f t="shared" si="1"/>
        <v>41.8866688503112</v>
      </c>
      <c r="L43" s="23"/>
      <c r="M43" s="23"/>
      <c r="N43" s="23"/>
      <c r="O43" s="23"/>
      <c r="P43" s="23">
        <f t="shared" si="2"/>
        <v>0</v>
      </c>
      <c r="Q43" s="29">
        <f t="shared" si="3"/>
        <v>41.8866688503112</v>
      </c>
      <c r="R43" s="21">
        <v>40</v>
      </c>
      <c r="S43" s="21" t="s">
        <v>142</v>
      </c>
      <c r="T43" s="21"/>
    </row>
    <row r="44" ht="36" customHeight="1" spans="1:20">
      <c r="A44" s="23">
        <v>16</v>
      </c>
      <c r="B44" s="25" t="s">
        <v>143</v>
      </c>
      <c r="C44" s="25" t="s">
        <v>144</v>
      </c>
      <c r="D44" s="25" t="s">
        <v>145</v>
      </c>
      <c r="E44" s="25" t="s">
        <v>146</v>
      </c>
      <c r="F44" s="23">
        <v>21.15</v>
      </c>
      <c r="G44" s="23">
        <v>16.58</v>
      </c>
      <c r="H44" s="23">
        <v>13.12</v>
      </c>
      <c r="I44" s="23">
        <v>12.47</v>
      </c>
      <c r="J44" s="23">
        <f t="shared" si="0"/>
        <v>63.32</v>
      </c>
      <c r="K44" s="23">
        <f t="shared" si="1"/>
        <v>41.4805109728136</v>
      </c>
      <c r="L44" s="23"/>
      <c r="M44" s="23"/>
      <c r="N44" s="23"/>
      <c r="O44" s="23"/>
      <c r="P44" s="23">
        <f t="shared" si="2"/>
        <v>0</v>
      </c>
      <c r="Q44" s="29">
        <f t="shared" si="3"/>
        <v>41.4805109728136</v>
      </c>
      <c r="R44" s="21">
        <v>41</v>
      </c>
      <c r="S44" s="21" t="s">
        <v>142</v>
      </c>
      <c r="T44" s="21"/>
    </row>
    <row r="45" ht="36" customHeight="1" spans="1:20">
      <c r="A45" s="21">
        <v>72</v>
      </c>
      <c r="B45" s="22" t="s">
        <v>83</v>
      </c>
      <c r="C45" s="22" t="s">
        <v>147</v>
      </c>
      <c r="D45" s="22" t="s">
        <v>148</v>
      </c>
      <c r="E45" s="22" t="s">
        <v>149</v>
      </c>
      <c r="F45" s="23">
        <v>10.89</v>
      </c>
      <c r="G45" s="23">
        <v>11.96</v>
      </c>
      <c r="H45" s="23">
        <v>16.13</v>
      </c>
      <c r="I45" s="23">
        <v>16.18</v>
      </c>
      <c r="J45" s="23">
        <f t="shared" si="0"/>
        <v>55.16</v>
      </c>
      <c r="K45" s="23">
        <f t="shared" si="1"/>
        <v>36.1349492302653</v>
      </c>
      <c r="L45" s="23"/>
      <c r="M45" s="23"/>
      <c r="N45" s="23"/>
      <c r="O45" s="23">
        <v>5</v>
      </c>
      <c r="P45" s="23">
        <f t="shared" si="2"/>
        <v>5</v>
      </c>
      <c r="Q45" s="29">
        <f t="shared" si="3"/>
        <v>41.1349492302653</v>
      </c>
      <c r="R45" s="21">
        <v>42</v>
      </c>
      <c r="S45" s="21" t="s">
        <v>142</v>
      </c>
      <c r="T45" s="11"/>
    </row>
    <row r="46" ht="36" customHeight="1" spans="1:20">
      <c r="A46" s="23">
        <v>17</v>
      </c>
      <c r="B46" s="25" t="s">
        <v>28</v>
      </c>
      <c r="C46" s="25" t="s">
        <v>150</v>
      </c>
      <c r="D46" s="25" t="s">
        <v>151</v>
      </c>
      <c r="E46" s="25" t="s">
        <v>152</v>
      </c>
      <c r="F46" s="23">
        <v>20.63</v>
      </c>
      <c r="G46" s="23">
        <v>15.81</v>
      </c>
      <c r="H46" s="23">
        <v>14.18</v>
      </c>
      <c r="I46" s="23">
        <v>11.03</v>
      </c>
      <c r="J46" s="23">
        <f t="shared" si="0"/>
        <v>61.65</v>
      </c>
      <c r="K46" s="23">
        <f t="shared" si="1"/>
        <v>40.3865050769735</v>
      </c>
      <c r="L46" s="23"/>
      <c r="M46" s="23"/>
      <c r="N46" s="23"/>
      <c r="O46" s="23"/>
      <c r="P46" s="23">
        <f t="shared" si="2"/>
        <v>0</v>
      </c>
      <c r="Q46" s="29">
        <f t="shared" si="3"/>
        <v>40.3865050769735</v>
      </c>
      <c r="R46" s="21">
        <v>43</v>
      </c>
      <c r="S46" s="21" t="s">
        <v>142</v>
      </c>
      <c r="T46" s="11"/>
    </row>
    <row r="47" ht="36" customHeight="1" spans="1:20">
      <c r="A47" s="21">
        <v>64</v>
      </c>
      <c r="B47" s="22" t="s">
        <v>153</v>
      </c>
      <c r="C47" s="22" t="s">
        <v>154</v>
      </c>
      <c r="D47" s="22" t="s">
        <v>155</v>
      </c>
      <c r="E47" s="22" t="s">
        <v>156</v>
      </c>
      <c r="F47" s="23">
        <v>11.59</v>
      </c>
      <c r="G47" s="23">
        <v>12.08</v>
      </c>
      <c r="H47" s="23">
        <v>12.39</v>
      </c>
      <c r="I47" s="23">
        <v>17.9</v>
      </c>
      <c r="J47" s="23">
        <f t="shared" si="0"/>
        <v>53.96</v>
      </c>
      <c r="K47" s="23">
        <f t="shared" si="1"/>
        <v>35.3488372093023</v>
      </c>
      <c r="L47" s="23"/>
      <c r="M47" s="23"/>
      <c r="N47" s="23"/>
      <c r="O47" s="23">
        <v>5</v>
      </c>
      <c r="P47" s="23">
        <f t="shared" si="2"/>
        <v>5</v>
      </c>
      <c r="Q47" s="29">
        <f t="shared" si="3"/>
        <v>40.3488372093023</v>
      </c>
      <c r="R47" s="21">
        <v>44</v>
      </c>
      <c r="S47" s="21" t="s">
        <v>142</v>
      </c>
      <c r="T47" s="21"/>
    </row>
    <row r="48" ht="36" customHeight="1" spans="1:20">
      <c r="A48" s="21">
        <v>49</v>
      </c>
      <c r="B48" s="22" t="s">
        <v>83</v>
      </c>
      <c r="C48" s="22" t="s">
        <v>157</v>
      </c>
      <c r="D48" s="22" t="s">
        <v>158</v>
      </c>
      <c r="E48" s="22" t="s">
        <v>159</v>
      </c>
      <c r="F48" s="23">
        <v>16.54</v>
      </c>
      <c r="G48" s="23">
        <v>15.53</v>
      </c>
      <c r="H48" s="23">
        <v>15.78</v>
      </c>
      <c r="I48" s="23">
        <v>13.74</v>
      </c>
      <c r="J48" s="23">
        <f t="shared" si="0"/>
        <v>61.59</v>
      </c>
      <c r="K48" s="23">
        <f t="shared" si="1"/>
        <v>40.3471994759253</v>
      </c>
      <c r="L48" s="23"/>
      <c r="M48" s="23"/>
      <c r="N48" s="23"/>
      <c r="O48" s="23"/>
      <c r="P48" s="23">
        <f t="shared" si="2"/>
        <v>0</v>
      </c>
      <c r="Q48" s="29">
        <f t="shared" si="3"/>
        <v>40.3471994759253</v>
      </c>
      <c r="R48" s="21">
        <v>45</v>
      </c>
      <c r="S48" s="21" t="s">
        <v>142</v>
      </c>
      <c r="T48" s="11"/>
    </row>
    <row r="49" ht="36" customHeight="1" spans="1:20">
      <c r="A49" s="21">
        <v>59</v>
      </c>
      <c r="B49" s="22" t="s">
        <v>83</v>
      </c>
      <c r="C49" s="22" t="s">
        <v>160</v>
      </c>
      <c r="D49" s="22" t="s">
        <v>161</v>
      </c>
      <c r="E49" s="22" t="s">
        <v>162</v>
      </c>
      <c r="F49" s="23">
        <v>11.69</v>
      </c>
      <c r="G49" s="23">
        <v>12.14</v>
      </c>
      <c r="H49" s="23">
        <v>14.36</v>
      </c>
      <c r="I49" s="23">
        <v>15.14</v>
      </c>
      <c r="J49" s="23">
        <f t="shared" si="0"/>
        <v>53.33</v>
      </c>
      <c r="K49" s="23">
        <f t="shared" si="1"/>
        <v>34.9361283982968</v>
      </c>
      <c r="L49" s="23"/>
      <c r="M49" s="23"/>
      <c r="N49" s="23"/>
      <c r="O49" s="23">
        <v>5</v>
      </c>
      <c r="P49" s="23">
        <f t="shared" si="2"/>
        <v>5</v>
      </c>
      <c r="Q49" s="29">
        <f t="shared" si="3"/>
        <v>39.9361283982968</v>
      </c>
      <c r="R49" s="21">
        <v>46</v>
      </c>
      <c r="S49" s="21" t="s">
        <v>142</v>
      </c>
      <c r="T49" s="11"/>
    </row>
    <row r="50" ht="36" customHeight="1" spans="1:20">
      <c r="A50" s="21">
        <v>52</v>
      </c>
      <c r="B50" s="22" t="s">
        <v>163</v>
      </c>
      <c r="C50" s="22" t="s">
        <v>164</v>
      </c>
      <c r="D50" s="22" t="s">
        <v>165</v>
      </c>
      <c r="E50" s="22" t="s">
        <v>166</v>
      </c>
      <c r="F50" s="23">
        <v>16.21</v>
      </c>
      <c r="G50" s="23">
        <v>15.53</v>
      </c>
      <c r="H50" s="23">
        <v>14.48</v>
      </c>
      <c r="I50" s="23">
        <v>14.38</v>
      </c>
      <c r="J50" s="23">
        <f t="shared" si="0"/>
        <v>60.6</v>
      </c>
      <c r="K50" s="23">
        <f t="shared" si="1"/>
        <v>39.6986570586309</v>
      </c>
      <c r="L50" s="23"/>
      <c r="M50" s="23"/>
      <c r="N50" s="23"/>
      <c r="O50" s="23"/>
      <c r="P50" s="23">
        <f t="shared" si="2"/>
        <v>0</v>
      </c>
      <c r="Q50" s="29">
        <f t="shared" si="3"/>
        <v>39.6986570586309</v>
      </c>
      <c r="R50" s="21">
        <v>47</v>
      </c>
      <c r="S50" s="21" t="s">
        <v>142</v>
      </c>
      <c r="T50" s="11"/>
    </row>
    <row r="51" ht="36" customHeight="1" spans="1:20">
      <c r="A51" s="21">
        <v>26</v>
      </c>
      <c r="B51" s="22" t="s">
        <v>68</v>
      </c>
      <c r="C51" s="22" t="s">
        <v>167</v>
      </c>
      <c r="D51" s="22" t="s">
        <v>168</v>
      </c>
      <c r="E51" s="22" t="s">
        <v>169</v>
      </c>
      <c r="F51" s="23">
        <v>9.85</v>
      </c>
      <c r="G51" s="23">
        <v>12.02</v>
      </c>
      <c r="H51" s="23">
        <v>13.84</v>
      </c>
      <c r="I51" s="23">
        <v>16.66</v>
      </c>
      <c r="J51" s="23">
        <f t="shared" si="0"/>
        <v>52.37</v>
      </c>
      <c r="K51" s="23">
        <f t="shared" si="1"/>
        <v>34.3072387815264</v>
      </c>
      <c r="L51" s="23"/>
      <c r="M51" s="23"/>
      <c r="N51" s="23">
        <v>5</v>
      </c>
      <c r="O51" s="23"/>
      <c r="P51" s="23">
        <f t="shared" si="2"/>
        <v>5</v>
      </c>
      <c r="Q51" s="29">
        <f t="shared" si="3"/>
        <v>39.3072387815264</v>
      </c>
      <c r="R51" s="21">
        <v>48</v>
      </c>
      <c r="S51" s="21" t="s">
        <v>142</v>
      </c>
      <c r="T51" s="11"/>
    </row>
    <row r="52" ht="36" customHeight="1" spans="1:20">
      <c r="A52" s="23">
        <v>15</v>
      </c>
      <c r="B52" s="25" t="s">
        <v>163</v>
      </c>
      <c r="C52" s="25" t="s">
        <v>170</v>
      </c>
      <c r="D52" s="25" t="s">
        <v>171</v>
      </c>
      <c r="E52" s="25" t="s">
        <v>172</v>
      </c>
      <c r="F52" s="23">
        <v>9.63</v>
      </c>
      <c r="G52" s="23">
        <v>14.22</v>
      </c>
      <c r="H52" s="23">
        <v>15.24</v>
      </c>
      <c r="I52" s="23">
        <v>19.47</v>
      </c>
      <c r="J52" s="23">
        <f t="shared" si="0"/>
        <v>58.56</v>
      </c>
      <c r="K52" s="23">
        <f t="shared" si="1"/>
        <v>38.3622666229938</v>
      </c>
      <c r="L52" s="23"/>
      <c r="M52" s="23"/>
      <c r="N52" s="23"/>
      <c r="O52" s="23"/>
      <c r="P52" s="23">
        <f t="shared" si="2"/>
        <v>0</v>
      </c>
      <c r="Q52" s="29">
        <f t="shared" si="3"/>
        <v>38.3622666229938</v>
      </c>
      <c r="R52" s="21">
        <v>49</v>
      </c>
      <c r="S52" s="21" t="s">
        <v>142</v>
      </c>
      <c r="T52" s="21"/>
    </row>
    <row r="53" ht="36" customHeight="1" spans="1:20">
      <c r="A53" s="21">
        <v>60</v>
      </c>
      <c r="B53" s="22" t="s">
        <v>41</v>
      </c>
      <c r="C53" s="22" t="s">
        <v>173</v>
      </c>
      <c r="D53" s="22" t="s">
        <v>174</v>
      </c>
      <c r="E53" s="22" t="s">
        <v>175</v>
      </c>
      <c r="F53" s="23">
        <v>12.22</v>
      </c>
      <c r="G53" s="23">
        <v>13.57</v>
      </c>
      <c r="H53" s="23">
        <v>15.46</v>
      </c>
      <c r="I53" s="23">
        <v>16.4</v>
      </c>
      <c r="J53" s="23">
        <f t="shared" si="0"/>
        <v>57.65</v>
      </c>
      <c r="K53" s="23">
        <f t="shared" si="1"/>
        <v>37.7661316737635</v>
      </c>
      <c r="L53" s="23"/>
      <c r="M53" s="23"/>
      <c r="N53" s="23"/>
      <c r="O53" s="23"/>
      <c r="P53" s="23">
        <f t="shared" si="2"/>
        <v>0</v>
      </c>
      <c r="Q53" s="29">
        <f t="shared" si="3"/>
        <v>37.7661316737635</v>
      </c>
      <c r="R53" s="21">
        <v>50</v>
      </c>
      <c r="S53" s="21" t="s">
        <v>142</v>
      </c>
      <c r="T53" s="11"/>
    </row>
    <row r="54" ht="36" customHeight="1" spans="1:20">
      <c r="A54" s="21">
        <v>56</v>
      </c>
      <c r="B54" s="22" t="s">
        <v>68</v>
      </c>
      <c r="C54" s="22" t="s">
        <v>167</v>
      </c>
      <c r="D54" s="22" t="s">
        <v>176</v>
      </c>
      <c r="E54" s="22" t="s">
        <v>177</v>
      </c>
      <c r="F54" s="23">
        <v>13.95</v>
      </c>
      <c r="G54" s="23">
        <v>14.64</v>
      </c>
      <c r="H54" s="23">
        <v>16.54</v>
      </c>
      <c r="I54" s="23">
        <v>0</v>
      </c>
      <c r="J54" s="23">
        <f t="shared" si="0"/>
        <v>45.13</v>
      </c>
      <c r="K54" s="23">
        <f t="shared" si="1"/>
        <v>29.5643629217163</v>
      </c>
      <c r="L54" s="23">
        <v>5</v>
      </c>
      <c r="M54" s="23"/>
      <c r="N54" s="23"/>
      <c r="O54" s="23"/>
      <c r="P54" s="23">
        <f t="shared" si="2"/>
        <v>5</v>
      </c>
      <c r="Q54" s="29">
        <f t="shared" si="3"/>
        <v>34.5643629217163</v>
      </c>
      <c r="R54" s="21">
        <v>51</v>
      </c>
      <c r="S54" s="21" t="s">
        <v>142</v>
      </c>
      <c r="T54" s="21"/>
    </row>
    <row r="55" ht="36" customHeight="1" spans="1:20">
      <c r="A55" s="21">
        <v>77</v>
      </c>
      <c r="B55" s="22" t="s">
        <v>83</v>
      </c>
      <c r="C55" s="22" t="s">
        <v>178</v>
      </c>
      <c r="D55" s="22" t="s">
        <v>179</v>
      </c>
      <c r="E55" s="22" t="s">
        <v>180</v>
      </c>
      <c r="F55" s="23">
        <v>13.59</v>
      </c>
      <c r="G55" s="23">
        <v>12.5</v>
      </c>
      <c r="H55" s="23">
        <v>10.98</v>
      </c>
      <c r="I55" s="23">
        <v>7.38</v>
      </c>
      <c r="J55" s="23">
        <f t="shared" si="0"/>
        <v>44.45</v>
      </c>
      <c r="K55" s="23">
        <f t="shared" si="1"/>
        <v>29.1188994431707</v>
      </c>
      <c r="L55" s="23"/>
      <c r="M55" s="23"/>
      <c r="N55" s="23"/>
      <c r="O55" s="23">
        <v>5</v>
      </c>
      <c r="P55" s="23">
        <f t="shared" si="2"/>
        <v>5</v>
      </c>
      <c r="Q55" s="29">
        <f t="shared" si="3"/>
        <v>34.1188994431706</v>
      </c>
      <c r="R55" s="21">
        <v>52</v>
      </c>
      <c r="S55" s="21" t="s">
        <v>142</v>
      </c>
      <c r="T55" s="11"/>
    </row>
    <row r="56" ht="36" customHeight="1" spans="1:20">
      <c r="A56" s="21">
        <v>74</v>
      </c>
      <c r="B56" s="22" t="s">
        <v>41</v>
      </c>
      <c r="C56" s="22" t="s">
        <v>181</v>
      </c>
      <c r="D56" s="22" t="s">
        <v>182</v>
      </c>
      <c r="E56" s="22" t="s">
        <v>183</v>
      </c>
      <c r="F56" s="23">
        <v>12.26</v>
      </c>
      <c r="G56" s="23">
        <v>11.9</v>
      </c>
      <c r="H56" s="23">
        <v>11.79</v>
      </c>
      <c r="I56" s="23">
        <v>7.96</v>
      </c>
      <c r="J56" s="23">
        <f t="shared" si="0"/>
        <v>43.91</v>
      </c>
      <c r="K56" s="23">
        <f t="shared" si="1"/>
        <v>28.7651490337373</v>
      </c>
      <c r="L56" s="23"/>
      <c r="M56" s="23">
        <v>5</v>
      </c>
      <c r="N56" s="23"/>
      <c r="O56" s="23"/>
      <c r="P56" s="23">
        <f t="shared" si="2"/>
        <v>5</v>
      </c>
      <c r="Q56" s="29">
        <f t="shared" si="3"/>
        <v>33.7651490337373</v>
      </c>
      <c r="R56" s="21">
        <v>53</v>
      </c>
      <c r="S56" s="21" t="s">
        <v>142</v>
      </c>
      <c r="T56" s="21"/>
    </row>
    <row r="57" ht="36" customHeight="1" spans="1:20">
      <c r="A57" s="21">
        <v>76</v>
      </c>
      <c r="B57" s="22" t="s">
        <v>61</v>
      </c>
      <c r="C57" s="22" t="s">
        <v>184</v>
      </c>
      <c r="D57" s="22" t="s">
        <v>185</v>
      </c>
      <c r="E57" s="22" t="s">
        <v>186</v>
      </c>
      <c r="F57" s="23">
        <v>11.18</v>
      </c>
      <c r="G57" s="23">
        <v>12.13</v>
      </c>
      <c r="H57" s="23">
        <v>12.73</v>
      </c>
      <c r="I57" s="23">
        <v>15.08</v>
      </c>
      <c r="J57" s="23">
        <f t="shared" si="0"/>
        <v>51.12</v>
      </c>
      <c r="K57" s="23">
        <f t="shared" si="1"/>
        <v>33.4883720930233</v>
      </c>
      <c r="L57" s="23"/>
      <c r="M57" s="23"/>
      <c r="N57" s="23"/>
      <c r="O57" s="23"/>
      <c r="P57" s="23">
        <f t="shared" si="2"/>
        <v>0</v>
      </c>
      <c r="Q57" s="29">
        <f t="shared" si="3"/>
        <v>33.4883720930233</v>
      </c>
      <c r="R57" s="21">
        <v>54</v>
      </c>
      <c r="S57" s="21" t="s">
        <v>142</v>
      </c>
      <c r="T57" s="11"/>
    </row>
    <row r="58" ht="36" customHeight="1" spans="1:20">
      <c r="A58" s="21">
        <v>13</v>
      </c>
      <c r="B58" s="22" t="s">
        <v>103</v>
      </c>
      <c r="C58" s="22" t="s">
        <v>187</v>
      </c>
      <c r="D58" s="22" t="s">
        <v>188</v>
      </c>
      <c r="E58" s="22" t="s">
        <v>189</v>
      </c>
      <c r="F58" s="23">
        <v>15.15</v>
      </c>
      <c r="G58" s="23">
        <v>12.53</v>
      </c>
      <c r="H58" s="23">
        <v>11.68</v>
      </c>
      <c r="I58" s="23">
        <v>10.87</v>
      </c>
      <c r="J58" s="23">
        <f t="shared" si="0"/>
        <v>50.23</v>
      </c>
      <c r="K58" s="23">
        <f t="shared" si="1"/>
        <v>32.905339010809</v>
      </c>
      <c r="L58" s="23"/>
      <c r="M58" s="23"/>
      <c r="N58" s="23"/>
      <c r="O58" s="23"/>
      <c r="P58" s="23">
        <f t="shared" si="2"/>
        <v>0</v>
      </c>
      <c r="Q58" s="29">
        <f t="shared" si="3"/>
        <v>32.905339010809</v>
      </c>
      <c r="R58" s="21">
        <v>55</v>
      </c>
      <c r="S58" s="21" t="s">
        <v>142</v>
      </c>
      <c r="T58" s="11"/>
    </row>
    <row r="59" ht="36" customHeight="1" spans="1:20">
      <c r="A59" s="21">
        <v>20</v>
      </c>
      <c r="B59" s="22" t="s">
        <v>163</v>
      </c>
      <c r="C59" s="22" t="s">
        <v>190</v>
      </c>
      <c r="D59" s="22" t="s">
        <v>191</v>
      </c>
      <c r="E59" s="22" t="s">
        <v>192</v>
      </c>
      <c r="F59" s="23">
        <v>14.17</v>
      </c>
      <c r="G59" s="23">
        <v>13.66</v>
      </c>
      <c r="H59" s="23">
        <v>12.53</v>
      </c>
      <c r="I59" s="23">
        <v>5.42</v>
      </c>
      <c r="J59" s="23">
        <f t="shared" si="0"/>
        <v>45.78</v>
      </c>
      <c r="K59" s="23">
        <f t="shared" si="1"/>
        <v>29.990173599738</v>
      </c>
      <c r="L59" s="23"/>
      <c r="M59" s="23"/>
      <c r="N59" s="23"/>
      <c r="O59" s="23"/>
      <c r="P59" s="23">
        <f t="shared" si="2"/>
        <v>0</v>
      </c>
      <c r="Q59" s="29">
        <f t="shared" si="3"/>
        <v>29.990173599738</v>
      </c>
      <c r="R59" s="21">
        <v>56</v>
      </c>
      <c r="S59" s="21" t="s">
        <v>142</v>
      </c>
      <c r="T59" s="11"/>
    </row>
    <row r="60" ht="36" customHeight="1" spans="1:20">
      <c r="A60" s="21">
        <v>55</v>
      </c>
      <c r="B60" s="22" t="s">
        <v>103</v>
      </c>
      <c r="C60" s="22" t="s">
        <v>193</v>
      </c>
      <c r="D60" s="22" t="s">
        <v>194</v>
      </c>
      <c r="E60" s="22" t="s">
        <v>195</v>
      </c>
      <c r="F60" s="23">
        <v>12.34</v>
      </c>
      <c r="G60" s="23">
        <v>11.54</v>
      </c>
      <c r="H60" s="23">
        <v>11.35</v>
      </c>
      <c r="I60" s="23">
        <v>10.12</v>
      </c>
      <c r="J60" s="23">
        <f t="shared" si="0"/>
        <v>45.35</v>
      </c>
      <c r="K60" s="23">
        <f t="shared" si="1"/>
        <v>29.7084834588929</v>
      </c>
      <c r="L60" s="23"/>
      <c r="M60" s="23"/>
      <c r="N60" s="23"/>
      <c r="O60" s="23"/>
      <c r="P60" s="23">
        <f t="shared" si="2"/>
        <v>0</v>
      </c>
      <c r="Q60" s="29">
        <f t="shared" si="3"/>
        <v>29.7084834588929</v>
      </c>
      <c r="R60" s="21">
        <v>57</v>
      </c>
      <c r="S60" s="21" t="s">
        <v>142</v>
      </c>
      <c r="T60" s="11"/>
    </row>
    <row r="61" ht="36" customHeight="1" spans="1:20">
      <c r="A61" s="21">
        <v>68</v>
      </c>
      <c r="B61" s="22" t="s">
        <v>83</v>
      </c>
      <c r="C61" s="22" t="s">
        <v>196</v>
      </c>
      <c r="D61" s="22" t="s">
        <v>197</v>
      </c>
      <c r="E61" s="22" t="s">
        <v>162</v>
      </c>
      <c r="F61" s="23">
        <v>10.31</v>
      </c>
      <c r="G61" s="23">
        <v>10.09</v>
      </c>
      <c r="H61" s="23">
        <v>8.65</v>
      </c>
      <c r="I61" s="23">
        <v>8.56</v>
      </c>
      <c r="J61" s="23">
        <f t="shared" si="0"/>
        <v>37.61</v>
      </c>
      <c r="K61" s="23">
        <f t="shared" si="1"/>
        <v>24.6380609236816</v>
      </c>
      <c r="L61" s="23"/>
      <c r="M61" s="23"/>
      <c r="N61" s="23"/>
      <c r="O61" s="23">
        <v>5</v>
      </c>
      <c r="P61" s="23">
        <f t="shared" si="2"/>
        <v>5</v>
      </c>
      <c r="Q61" s="29">
        <f t="shared" si="3"/>
        <v>29.6380609236816</v>
      </c>
      <c r="R61" s="21">
        <v>58</v>
      </c>
      <c r="S61" s="21" t="s">
        <v>142</v>
      </c>
      <c r="T61" s="11"/>
    </row>
    <row r="62" ht="36" customHeight="1" spans="1:20">
      <c r="A62" s="21">
        <v>73</v>
      </c>
      <c r="B62" s="22" t="s">
        <v>163</v>
      </c>
      <c r="C62" s="22" t="s">
        <v>198</v>
      </c>
      <c r="D62" s="22" t="s">
        <v>199</v>
      </c>
      <c r="E62" s="22" t="s">
        <v>200</v>
      </c>
      <c r="F62" s="23">
        <v>13.29</v>
      </c>
      <c r="G62" s="23">
        <v>12.8</v>
      </c>
      <c r="H62" s="23">
        <v>10.08</v>
      </c>
      <c r="I62" s="23">
        <v>8.53</v>
      </c>
      <c r="J62" s="23">
        <f t="shared" si="0"/>
        <v>44.7</v>
      </c>
      <c r="K62" s="23">
        <f t="shared" si="1"/>
        <v>29.2826727808713</v>
      </c>
      <c r="L62" s="23"/>
      <c r="M62" s="23"/>
      <c r="N62" s="23"/>
      <c r="O62" s="23"/>
      <c r="P62" s="23">
        <f t="shared" si="2"/>
        <v>0</v>
      </c>
      <c r="Q62" s="29">
        <f t="shared" si="3"/>
        <v>29.2826727808713</v>
      </c>
      <c r="R62" s="21">
        <v>59</v>
      </c>
      <c r="S62" s="21" t="s">
        <v>142</v>
      </c>
      <c r="T62" s="11"/>
    </row>
    <row r="63" ht="36" customHeight="1" spans="1:20">
      <c r="A63" s="21">
        <v>43</v>
      </c>
      <c r="B63" s="22" t="s">
        <v>83</v>
      </c>
      <c r="C63" s="22" t="s">
        <v>201</v>
      </c>
      <c r="D63" s="22" t="s">
        <v>202</v>
      </c>
      <c r="E63" s="22" t="s">
        <v>203</v>
      </c>
      <c r="F63" s="23">
        <v>13.86</v>
      </c>
      <c r="G63" s="23">
        <v>10.92</v>
      </c>
      <c r="H63" s="23">
        <v>10.26</v>
      </c>
      <c r="I63" s="23">
        <v>8.15</v>
      </c>
      <c r="J63" s="23">
        <f t="shared" si="0"/>
        <v>43.19</v>
      </c>
      <c r="K63" s="23">
        <f t="shared" si="1"/>
        <v>28.2934818211595</v>
      </c>
      <c r="L63" s="23"/>
      <c r="M63" s="23"/>
      <c r="N63" s="23"/>
      <c r="O63" s="23"/>
      <c r="P63" s="23">
        <f t="shared" si="2"/>
        <v>0</v>
      </c>
      <c r="Q63" s="29">
        <f t="shared" si="3"/>
        <v>28.2934818211595</v>
      </c>
      <c r="R63" s="21">
        <v>60</v>
      </c>
      <c r="S63" s="21" t="s">
        <v>142</v>
      </c>
      <c r="T63" s="11"/>
    </row>
    <row r="64" ht="36" customHeight="1" spans="1:20">
      <c r="A64" s="21">
        <v>71</v>
      </c>
      <c r="B64" s="22" t="s">
        <v>83</v>
      </c>
      <c r="C64" s="22" t="s">
        <v>204</v>
      </c>
      <c r="D64" s="22" t="s">
        <v>205</v>
      </c>
      <c r="E64" s="22" t="s">
        <v>206</v>
      </c>
      <c r="F64" s="23">
        <v>12.64</v>
      </c>
      <c r="G64" s="23">
        <v>9.83</v>
      </c>
      <c r="H64" s="23">
        <v>9.24</v>
      </c>
      <c r="I64" s="23">
        <v>8.15</v>
      </c>
      <c r="J64" s="23">
        <f t="shared" si="0"/>
        <v>39.86</v>
      </c>
      <c r="K64" s="23">
        <f t="shared" si="1"/>
        <v>26.1120209629872</v>
      </c>
      <c r="L64" s="23"/>
      <c r="M64" s="23"/>
      <c r="N64" s="23"/>
      <c r="O64" s="23"/>
      <c r="P64" s="23">
        <f t="shared" si="2"/>
        <v>0</v>
      </c>
      <c r="Q64" s="29">
        <f t="shared" si="3"/>
        <v>26.1120209629872</v>
      </c>
      <c r="R64" s="21">
        <v>61</v>
      </c>
      <c r="S64" s="21" t="s">
        <v>142</v>
      </c>
      <c r="T64" s="21"/>
    </row>
    <row r="65" ht="36" customHeight="1" spans="1:20">
      <c r="A65" s="21">
        <v>27</v>
      </c>
      <c r="B65" s="22" t="s">
        <v>83</v>
      </c>
      <c r="C65" s="22" t="s">
        <v>207</v>
      </c>
      <c r="D65" s="22" t="s">
        <v>208</v>
      </c>
      <c r="E65" s="22" t="s">
        <v>209</v>
      </c>
      <c r="F65" s="23">
        <v>13.4</v>
      </c>
      <c r="G65" s="23">
        <v>12.49</v>
      </c>
      <c r="H65" s="23">
        <v>7.53</v>
      </c>
      <c r="I65" s="23">
        <v>6.11</v>
      </c>
      <c r="J65" s="23">
        <f t="shared" si="0"/>
        <v>39.53</v>
      </c>
      <c r="K65" s="23">
        <f t="shared" si="1"/>
        <v>25.8958401572224</v>
      </c>
      <c r="L65" s="23"/>
      <c r="M65" s="23"/>
      <c r="N65" s="23"/>
      <c r="O65" s="23"/>
      <c r="P65" s="23">
        <f t="shared" si="2"/>
        <v>0</v>
      </c>
      <c r="Q65" s="29">
        <f t="shared" si="3"/>
        <v>25.8958401572224</v>
      </c>
      <c r="R65" s="21">
        <v>62</v>
      </c>
      <c r="S65" s="21" t="s">
        <v>142</v>
      </c>
      <c r="T65" s="11"/>
    </row>
    <row r="66" ht="36" customHeight="1" spans="1:20">
      <c r="A66" s="21">
        <v>44</v>
      </c>
      <c r="B66" s="22" t="s">
        <v>83</v>
      </c>
      <c r="C66" s="22" t="s">
        <v>210</v>
      </c>
      <c r="D66" s="22" t="s">
        <v>211</v>
      </c>
      <c r="E66" s="22" t="s">
        <v>138</v>
      </c>
      <c r="F66" s="23">
        <v>13.97</v>
      </c>
      <c r="G66" s="23">
        <v>6.98</v>
      </c>
      <c r="H66" s="23">
        <v>9.33</v>
      </c>
      <c r="I66" s="23">
        <v>9.23</v>
      </c>
      <c r="J66" s="23">
        <f t="shared" si="0"/>
        <v>39.51</v>
      </c>
      <c r="K66" s="23">
        <f t="shared" si="1"/>
        <v>25.8827382902064</v>
      </c>
      <c r="L66" s="23"/>
      <c r="M66" s="23"/>
      <c r="N66" s="23"/>
      <c r="O66" s="23"/>
      <c r="P66" s="23">
        <f t="shared" si="2"/>
        <v>0</v>
      </c>
      <c r="Q66" s="29">
        <f t="shared" si="3"/>
        <v>25.8827382902064</v>
      </c>
      <c r="R66" s="21">
        <v>63</v>
      </c>
      <c r="S66" s="21" t="s">
        <v>142</v>
      </c>
      <c r="T66" s="11"/>
    </row>
    <row r="67" ht="36" customHeight="1" spans="1:20">
      <c r="A67" s="21">
        <v>63</v>
      </c>
      <c r="B67" s="22" t="s">
        <v>153</v>
      </c>
      <c r="C67" s="22" t="s">
        <v>212</v>
      </c>
      <c r="D67" s="22" t="s">
        <v>213</v>
      </c>
      <c r="E67" s="22" t="s">
        <v>214</v>
      </c>
      <c r="F67" s="23">
        <v>12.15</v>
      </c>
      <c r="G67" s="23">
        <v>11.09</v>
      </c>
      <c r="H67" s="23">
        <v>8.84</v>
      </c>
      <c r="I67" s="23">
        <v>5.69</v>
      </c>
      <c r="J67" s="23">
        <f t="shared" si="0"/>
        <v>37.77</v>
      </c>
      <c r="K67" s="23">
        <f t="shared" si="1"/>
        <v>24.74287585981</v>
      </c>
      <c r="L67" s="23"/>
      <c r="M67" s="23"/>
      <c r="N67" s="23"/>
      <c r="O67" s="23"/>
      <c r="P67" s="23">
        <f t="shared" si="2"/>
        <v>0</v>
      </c>
      <c r="Q67" s="29">
        <f t="shared" si="3"/>
        <v>24.74287585981</v>
      </c>
      <c r="R67" s="21">
        <v>64</v>
      </c>
      <c r="S67" s="21" t="s">
        <v>142</v>
      </c>
      <c r="T67" s="11"/>
    </row>
    <row r="68" ht="36" customHeight="1" spans="1:20">
      <c r="A68" s="21">
        <v>8</v>
      </c>
      <c r="B68" s="22" t="s">
        <v>163</v>
      </c>
      <c r="C68" s="22" t="s">
        <v>215</v>
      </c>
      <c r="D68" s="22" t="s">
        <v>216</v>
      </c>
      <c r="E68" s="22" t="s">
        <v>217</v>
      </c>
      <c r="F68" s="23">
        <v>11.62</v>
      </c>
      <c r="G68" s="23">
        <v>11.41</v>
      </c>
      <c r="H68" s="23">
        <v>9.23</v>
      </c>
      <c r="I68" s="23">
        <v>4.91</v>
      </c>
      <c r="J68" s="23">
        <f t="shared" ref="J68:J75" si="4">SUM(F68:I68)</f>
        <v>37.17</v>
      </c>
      <c r="K68" s="23">
        <f t="shared" ref="K68:K75" si="5">80/122.12*J68</f>
        <v>24.3498198493285</v>
      </c>
      <c r="L68" s="23"/>
      <c r="M68" s="23"/>
      <c r="N68" s="23"/>
      <c r="O68" s="23"/>
      <c r="P68" s="23">
        <f t="shared" ref="P68:P75" si="6">SUM(L68:O68)</f>
        <v>0</v>
      </c>
      <c r="Q68" s="29">
        <f t="shared" ref="Q68:Q75" si="7">K68+P68</f>
        <v>24.3498198493285</v>
      </c>
      <c r="R68" s="21">
        <v>65</v>
      </c>
      <c r="S68" s="21" t="s">
        <v>142</v>
      </c>
      <c r="T68" s="21"/>
    </row>
    <row r="69" ht="36" customHeight="1" spans="1:20">
      <c r="A69" s="23">
        <v>67</v>
      </c>
      <c r="B69" s="25" t="s">
        <v>28</v>
      </c>
      <c r="C69" s="25" t="s">
        <v>218</v>
      </c>
      <c r="D69" s="25" t="s">
        <v>219</v>
      </c>
      <c r="E69" s="25" t="s">
        <v>220</v>
      </c>
      <c r="F69" s="23">
        <v>10.62</v>
      </c>
      <c r="G69" s="23">
        <v>10.12</v>
      </c>
      <c r="H69" s="23">
        <v>9.92</v>
      </c>
      <c r="I69" s="23">
        <v>5.84</v>
      </c>
      <c r="J69" s="23">
        <f t="shared" si="4"/>
        <v>36.5</v>
      </c>
      <c r="K69" s="23">
        <f t="shared" si="5"/>
        <v>23.9109073042909</v>
      </c>
      <c r="L69" s="23"/>
      <c r="M69" s="23"/>
      <c r="N69" s="23"/>
      <c r="O69" s="23"/>
      <c r="P69" s="23">
        <f t="shared" si="6"/>
        <v>0</v>
      </c>
      <c r="Q69" s="29">
        <f t="shared" si="7"/>
        <v>23.9109073042909</v>
      </c>
      <c r="R69" s="21">
        <v>66</v>
      </c>
      <c r="S69" s="21" t="s">
        <v>142</v>
      </c>
      <c r="T69" s="11"/>
    </row>
    <row r="70" ht="36" customHeight="1" spans="1:20">
      <c r="A70" s="21">
        <v>2</v>
      </c>
      <c r="B70" s="22" t="s">
        <v>61</v>
      </c>
      <c r="C70" s="22" t="s">
        <v>221</v>
      </c>
      <c r="D70" s="22" t="s">
        <v>222</v>
      </c>
      <c r="E70" s="22" t="s">
        <v>223</v>
      </c>
      <c r="F70" s="23">
        <v>8.23</v>
      </c>
      <c r="G70" s="23">
        <v>9.37</v>
      </c>
      <c r="H70" s="23">
        <v>6.62</v>
      </c>
      <c r="I70" s="23">
        <v>9.27</v>
      </c>
      <c r="J70" s="23">
        <f t="shared" si="4"/>
        <v>33.49</v>
      </c>
      <c r="K70" s="23">
        <f t="shared" si="5"/>
        <v>21.9390763183754</v>
      </c>
      <c r="L70" s="23"/>
      <c r="M70" s="23"/>
      <c r="N70" s="23"/>
      <c r="O70" s="23"/>
      <c r="P70" s="23">
        <f t="shared" si="6"/>
        <v>0</v>
      </c>
      <c r="Q70" s="29">
        <f t="shared" si="7"/>
        <v>21.9390763183754</v>
      </c>
      <c r="R70" s="21">
        <v>67</v>
      </c>
      <c r="S70" s="21" t="s">
        <v>142</v>
      </c>
      <c r="T70" s="21"/>
    </row>
    <row r="71" ht="36" customHeight="1" spans="1:20">
      <c r="A71" s="21">
        <v>50</v>
      </c>
      <c r="B71" s="22" t="s">
        <v>21</v>
      </c>
      <c r="C71" s="22" t="s">
        <v>224</v>
      </c>
      <c r="D71" s="22" t="s">
        <v>225</v>
      </c>
      <c r="E71" s="22" t="s">
        <v>226</v>
      </c>
      <c r="F71" s="23">
        <v>8.77</v>
      </c>
      <c r="G71" s="23">
        <v>8.62</v>
      </c>
      <c r="H71" s="23">
        <v>8.24</v>
      </c>
      <c r="I71" s="23">
        <v>7.26</v>
      </c>
      <c r="J71" s="23">
        <f t="shared" si="4"/>
        <v>32.89</v>
      </c>
      <c r="K71" s="23">
        <f t="shared" si="5"/>
        <v>21.5460203078939</v>
      </c>
      <c r="L71" s="23"/>
      <c r="M71" s="23"/>
      <c r="N71" s="23"/>
      <c r="O71" s="23"/>
      <c r="P71" s="23">
        <f t="shared" si="6"/>
        <v>0</v>
      </c>
      <c r="Q71" s="29">
        <f t="shared" si="7"/>
        <v>21.5460203078939</v>
      </c>
      <c r="R71" s="21">
        <v>68</v>
      </c>
      <c r="S71" s="21" t="s">
        <v>142</v>
      </c>
      <c r="T71" s="11"/>
    </row>
    <row r="72" ht="36" customHeight="1" spans="1:20">
      <c r="A72" s="23">
        <v>25</v>
      </c>
      <c r="B72" s="25" t="s">
        <v>153</v>
      </c>
      <c r="C72" s="25" t="s">
        <v>227</v>
      </c>
      <c r="D72" s="25" t="s">
        <v>228</v>
      </c>
      <c r="E72" s="25" t="s">
        <v>229</v>
      </c>
      <c r="F72" s="23">
        <v>10.26</v>
      </c>
      <c r="G72" s="23">
        <v>7.97</v>
      </c>
      <c r="H72" s="23">
        <v>7.7</v>
      </c>
      <c r="I72" s="23">
        <v>6.78</v>
      </c>
      <c r="J72" s="23">
        <f t="shared" si="4"/>
        <v>32.71</v>
      </c>
      <c r="K72" s="23">
        <f t="shared" si="5"/>
        <v>21.4281035047494</v>
      </c>
      <c r="L72" s="23"/>
      <c r="M72" s="23"/>
      <c r="N72" s="23"/>
      <c r="O72" s="23"/>
      <c r="P72" s="23">
        <f t="shared" si="6"/>
        <v>0</v>
      </c>
      <c r="Q72" s="29">
        <f t="shared" si="7"/>
        <v>21.4281035047494</v>
      </c>
      <c r="R72" s="21">
        <v>69</v>
      </c>
      <c r="S72" s="21" t="s">
        <v>142</v>
      </c>
      <c r="T72" s="21"/>
    </row>
    <row r="73" ht="36" customHeight="1" spans="1:20">
      <c r="A73" s="21">
        <v>47</v>
      </c>
      <c r="B73" s="22" t="s">
        <v>153</v>
      </c>
      <c r="C73" s="22" t="s">
        <v>230</v>
      </c>
      <c r="D73" s="22" t="s">
        <v>231</v>
      </c>
      <c r="E73" s="22" t="s">
        <v>232</v>
      </c>
      <c r="F73" s="23">
        <v>13.46</v>
      </c>
      <c r="G73" s="23">
        <v>13.03</v>
      </c>
      <c r="H73" s="23">
        <v>0</v>
      </c>
      <c r="I73" s="23">
        <v>6.07</v>
      </c>
      <c r="J73" s="23">
        <f t="shared" si="4"/>
        <v>32.56</v>
      </c>
      <c r="K73" s="23">
        <f t="shared" si="5"/>
        <v>21.3298395021291</v>
      </c>
      <c r="L73" s="23"/>
      <c r="M73" s="23"/>
      <c r="N73" s="23"/>
      <c r="O73" s="23"/>
      <c r="P73" s="23">
        <f t="shared" si="6"/>
        <v>0</v>
      </c>
      <c r="Q73" s="29">
        <f t="shared" si="7"/>
        <v>21.3298395021291</v>
      </c>
      <c r="R73" s="21">
        <v>70</v>
      </c>
      <c r="S73" s="21" t="s">
        <v>142</v>
      </c>
      <c r="T73" s="11"/>
    </row>
    <row r="74" ht="36" customHeight="1" spans="1:20">
      <c r="A74" s="21">
        <v>1</v>
      </c>
      <c r="B74" s="22" t="s">
        <v>61</v>
      </c>
      <c r="C74" s="22" t="s">
        <v>233</v>
      </c>
      <c r="D74" s="22" t="s">
        <v>234</v>
      </c>
      <c r="E74" s="22" t="s">
        <v>235</v>
      </c>
      <c r="F74" s="23">
        <v>8.72</v>
      </c>
      <c r="G74" s="23">
        <v>8.81</v>
      </c>
      <c r="H74" s="23">
        <v>6.73</v>
      </c>
      <c r="I74" s="23">
        <v>4.97</v>
      </c>
      <c r="J74" s="23">
        <f t="shared" si="4"/>
        <v>29.23</v>
      </c>
      <c r="K74" s="23">
        <f t="shared" si="5"/>
        <v>19.1483786439568</v>
      </c>
      <c r="L74" s="23"/>
      <c r="M74" s="23"/>
      <c r="N74" s="23"/>
      <c r="O74" s="23"/>
      <c r="P74" s="23">
        <f t="shared" si="6"/>
        <v>0</v>
      </c>
      <c r="Q74" s="29">
        <f t="shared" si="7"/>
        <v>19.1483786439568</v>
      </c>
      <c r="R74" s="21">
        <v>71</v>
      </c>
      <c r="S74" s="21" t="s">
        <v>142</v>
      </c>
      <c r="T74" s="21"/>
    </row>
    <row r="75" ht="36" customHeight="1" spans="1:20">
      <c r="A75" s="21">
        <v>11</v>
      </c>
      <c r="B75" s="22" t="s">
        <v>143</v>
      </c>
      <c r="C75" s="22" t="s">
        <v>236</v>
      </c>
      <c r="D75" s="22" t="s">
        <v>237</v>
      </c>
      <c r="E75" s="22" t="s">
        <v>238</v>
      </c>
      <c r="F75" s="23">
        <v>6.26</v>
      </c>
      <c r="G75" s="23">
        <v>0</v>
      </c>
      <c r="H75" s="23">
        <v>4.49</v>
      </c>
      <c r="I75" s="23">
        <v>0</v>
      </c>
      <c r="J75" s="23">
        <f t="shared" si="4"/>
        <v>10.75</v>
      </c>
      <c r="K75" s="23">
        <f t="shared" si="5"/>
        <v>7.04225352112676</v>
      </c>
      <c r="L75" s="23"/>
      <c r="M75" s="23"/>
      <c r="N75" s="23"/>
      <c r="O75" s="23"/>
      <c r="P75" s="23">
        <f t="shared" si="6"/>
        <v>0</v>
      </c>
      <c r="Q75" s="29">
        <f t="shared" si="7"/>
        <v>7.04225352112676</v>
      </c>
      <c r="R75" s="21">
        <v>72</v>
      </c>
      <c r="S75" s="21" t="s">
        <v>142</v>
      </c>
      <c r="T75" s="21"/>
    </row>
  </sheetData>
  <sortState ref="A4:Q75">
    <sortCondition ref="Q4:Q75" descending="1"/>
  </sortState>
  <mergeCells count="11">
    <mergeCell ref="A1:T1"/>
    <mergeCell ref="F2:K2"/>
    <mergeCell ref="L2:P2"/>
    <mergeCell ref="A2:A3"/>
    <mergeCell ref="B2:B3"/>
    <mergeCell ref="C2:C3"/>
    <mergeCell ref="D2:D3"/>
    <mergeCell ref="E2:E3"/>
    <mergeCell ref="R2:R3"/>
    <mergeCell ref="S2:S3"/>
    <mergeCell ref="T2:T3"/>
  </mergeCells>
  <conditionalFormatting sqref="A$1:A$1048576">
    <cfRule type="duplicateValues" dxfId="0" priority="2"/>
  </conditionalFormatting>
  <conditionalFormatting sqref="Q$1:Q$1048576">
    <cfRule type="duplicateValues" dxfId="0" priority="1"/>
  </conditionalFormatting>
  <printOptions horizontalCentered="1"/>
  <pageMargins left="0.393700787401575" right="0.393700787401575" top="0.393700787401575" bottom="0.393700787401575" header="0" footer="0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workbookViewId="0">
      <selection activeCell="N31" sqref="N31"/>
    </sheetView>
  </sheetViews>
  <sheetFormatPr defaultColWidth="9" defaultRowHeight="18.75"/>
  <cols>
    <col min="1" max="2" width="6.6" style="2" customWidth="1"/>
    <col min="3" max="3" width="20.2666666666667" style="2" customWidth="1"/>
    <col min="4" max="5" width="14.4666666666667" style="2" customWidth="1"/>
    <col min="6" max="6" width="11.6" style="2" hidden="1" customWidth="1"/>
    <col min="7" max="7" width="12.6" style="2" hidden="1" customWidth="1"/>
    <col min="8" max="8" width="9.06666666666667" style="2" customWidth="1"/>
    <col min="9" max="9" width="10.5333333333333" style="2" customWidth="1"/>
    <col min="10" max="11" width="9.33333333333333" style="2" customWidth="1"/>
    <col min="12" max="12" width="11.6" style="2" hidden="1" customWidth="1"/>
    <col min="13" max="16384" width="9" style="2"/>
  </cols>
  <sheetData>
    <row r="1" ht="24.75" customHeight="1" spans="1:12">
      <c r="A1" s="4" t="s">
        <v>239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18" t="s">
        <v>240</v>
      </c>
      <c r="G2" s="18"/>
      <c r="H2" s="18"/>
      <c r="I2" s="5" t="s">
        <v>241</v>
      </c>
      <c r="J2" s="14" t="s">
        <v>9</v>
      </c>
      <c r="K2" s="15" t="s">
        <v>10</v>
      </c>
      <c r="L2" s="14" t="s">
        <v>11</v>
      </c>
    </row>
    <row r="3" s="1" customFormat="1" ht="34.05" customHeight="1" spans="1:12">
      <c r="A3" s="5"/>
      <c r="B3" s="7"/>
      <c r="C3" s="5"/>
      <c r="D3" s="5"/>
      <c r="E3" s="7"/>
      <c r="F3" s="8" t="s">
        <v>242</v>
      </c>
      <c r="G3" s="8" t="s">
        <v>243</v>
      </c>
      <c r="H3" s="8" t="s">
        <v>244</v>
      </c>
      <c r="I3" s="8" t="s">
        <v>245</v>
      </c>
      <c r="J3" s="14"/>
      <c r="K3" s="16"/>
      <c r="L3" s="14"/>
    </row>
    <row r="4" ht="40.05" customHeight="1" spans="1:12">
      <c r="A4" s="10">
        <v>25</v>
      </c>
      <c r="B4" s="10" t="s">
        <v>28</v>
      </c>
      <c r="C4" s="10" t="s">
        <v>246</v>
      </c>
      <c r="D4" s="10" t="s">
        <v>247</v>
      </c>
      <c r="E4" s="10" t="s">
        <v>248</v>
      </c>
      <c r="F4" s="10"/>
      <c r="G4" s="10"/>
      <c r="H4" s="10">
        <v>15.64</v>
      </c>
      <c r="I4" s="10">
        <v>61.65</v>
      </c>
      <c r="J4" s="17">
        <v>1</v>
      </c>
      <c r="K4" s="17" t="s">
        <v>20</v>
      </c>
      <c r="L4" s="11"/>
    </row>
    <row r="5" ht="40.05" customHeight="1" spans="1:12">
      <c r="A5" s="10">
        <v>16</v>
      </c>
      <c r="B5" s="10" t="s">
        <v>16</v>
      </c>
      <c r="C5" s="10" t="s">
        <v>249</v>
      </c>
      <c r="D5" s="10" t="s">
        <v>250</v>
      </c>
      <c r="E5" s="10" t="s">
        <v>251</v>
      </c>
      <c r="F5" s="10"/>
      <c r="G5" s="10"/>
      <c r="H5" s="10">
        <v>15.89</v>
      </c>
      <c r="I5" s="10">
        <v>61.6</v>
      </c>
      <c r="J5" s="17">
        <v>2</v>
      </c>
      <c r="K5" s="17" t="s">
        <v>20</v>
      </c>
      <c r="L5" s="11"/>
    </row>
    <row r="6" ht="40.05" customHeight="1" spans="1:12">
      <c r="A6" s="10">
        <v>52</v>
      </c>
      <c r="B6" s="10" t="s">
        <v>28</v>
      </c>
      <c r="C6" s="10" t="s">
        <v>252</v>
      </c>
      <c r="D6" s="10" t="s">
        <v>253</v>
      </c>
      <c r="E6" s="10" t="s">
        <v>254</v>
      </c>
      <c r="F6" s="10"/>
      <c r="G6" s="10"/>
      <c r="H6" s="10">
        <v>15.89</v>
      </c>
      <c r="I6" s="10">
        <v>52.15</v>
      </c>
      <c r="J6" s="17">
        <v>3</v>
      </c>
      <c r="K6" s="17" t="s">
        <v>20</v>
      </c>
      <c r="L6" s="11"/>
    </row>
    <row r="7" ht="40.05" customHeight="1" spans="1:12">
      <c r="A7" s="10">
        <v>6</v>
      </c>
      <c r="B7" s="10" t="s">
        <v>41</v>
      </c>
      <c r="C7" s="10" t="s">
        <v>255</v>
      </c>
      <c r="D7" s="10" t="s">
        <v>256</v>
      </c>
      <c r="E7" s="10" t="s">
        <v>257</v>
      </c>
      <c r="F7" s="10"/>
      <c r="G7" s="10"/>
      <c r="H7" s="10">
        <v>15.42</v>
      </c>
      <c r="I7" s="10">
        <v>51.35</v>
      </c>
      <c r="J7" s="17">
        <v>4</v>
      </c>
      <c r="K7" s="17" t="s">
        <v>20</v>
      </c>
      <c r="L7" s="11"/>
    </row>
    <row r="8" ht="40.05" customHeight="1" spans="1:12">
      <c r="A8" s="10">
        <v>26</v>
      </c>
      <c r="B8" s="10" t="s">
        <v>28</v>
      </c>
      <c r="C8" s="10" t="s">
        <v>258</v>
      </c>
      <c r="D8" s="10" t="s">
        <v>259</v>
      </c>
      <c r="E8" s="10" t="s">
        <v>260</v>
      </c>
      <c r="F8" s="10"/>
      <c r="G8" s="10"/>
      <c r="H8" s="10">
        <v>15.19</v>
      </c>
      <c r="I8" s="10">
        <v>43.6</v>
      </c>
      <c r="J8" s="17">
        <v>5</v>
      </c>
      <c r="K8" s="17" t="s">
        <v>20</v>
      </c>
      <c r="L8" s="11"/>
    </row>
    <row r="9" ht="40.05" customHeight="1" spans="1:12">
      <c r="A9" s="10">
        <v>51</v>
      </c>
      <c r="B9" s="10" t="s">
        <v>28</v>
      </c>
      <c r="C9" s="10" t="s">
        <v>261</v>
      </c>
      <c r="D9" s="10" t="s">
        <v>262</v>
      </c>
      <c r="E9" s="10" t="s">
        <v>263</v>
      </c>
      <c r="F9" s="10"/>
      <c r="G9" s="10"/>
      <c r="H9" s="10">
        <v>15.22</v>
      </c>
      <c r="I9" s="10">
        <v>43.2</v>
      </c>
      <c r="J9" s="17">
        <v>6</v>
      </c>
      <c r="K9" s="17" t="s">
        <v>20</v>
      </c>
      <c r="L9" s="11"/>
    </row>
    <row r="10" ht="40.05" customHeight="1" spans="1:12">
      <c r="A10" s="10">
        <v>50</v>
      </c>
      <c r="B10" s="10" t="s">
        <v>16</v>
      </c>
      <c r="C10" s="10" t="s">
        <v>264</v>
      </c>
      <c r="D10" s="10" t="s">
        <v>265</v>
      </c>
      <c r="E10" s="10" t="s">
        <v>266</v>
      </c>
      <c r="F10" s="10"/>
      <c r="G10" s="10"/>
      <c r="H10" s="10">
        <v>17.63</v>
      </c>
      <c r="I10" s="10">
        <v>41.5</v>
      </c>
      <c r="J10" s="17">
        <v>7</v>
      </c>
      <c r="K10" s="17" t="s">
        <v>20</v>
      </c>
      <c r="L10" s="11"/>
    </row>
    <row r="11" ht="40.05" customHeight="1" spans="1:12">
      <c r="A11" s="10">
        <v>7</v>
      </c>
      <c r="B11" s="10" t="s">
        <v>41</v>
      </c>
      <c r="C11" s="10" t="s">
        <v>267</v>
      </c>
      <c r="D11" s="10" t="s">
        <v>268</v>
      </c>
      <c r="E11" s="10" t="s">
        <v>269</v>
      </c>
      <c r="F11" s="10"/>
      <c r="G11" s="10"/>
      <c r="H11" s="10">
        <v>15.34</v>
      </c>
      <c r="I11" s="10">
        <v>41.1</v>
      </c>
      <c r="J11" s="17">
        <v>8</v>
      </c>
      <c r="K11" s="17" t="s">
        <v>20</v>
      </c>
      <c r="L11" s="11"/>
    </row>
    <row r="12" ht="40.05" customHeight="1" spans="1:12">
      <c r="A12" s="10">
        <v>31</v>
      </c>
      <c r="B12" s="10" t="s">
        <v>28</v>
      </c>
      <c r="C12" s="10" t="s">
        <v>270</v>
      </c>
      <c r="D12" s="10" t="s">
        <v>271</v>
      </c>
      <c r="E12" s="10" t="s">
        <v>272</v>
      </c>
      <c r="F12" s="10"/>
      <c r="G12" s="10"/>
      <c r="H12" s="10">
        <v>16.15</v>
      </c>
      <c r="I12" s="10">
        <v>41.05</v>
      </c>
      <c r="J12" s="17">
        <v>9</v>
      </c>
      <c r="K12" s="17" t="s">
        <v>20</v>
      </c>
      <c r="L12" s="11"/>
    </row>
    <row r="13" ht="40.05" customHeight="1" spans="1:12">
      <c r="A13" s="10">
        <v>9</v>
      </c>
      <c r="B13" s="10" t="s">
        <v>16</v>
      </c>
      <c r="C13" s="10" t="s">
        <v>273</v>
      </c>
      <c r="D13" s="10" t="s">
        <v>274</v>
      </c>
      <c r="E13" s="10" t="s">
        <v>275</v>
      </c>
      <c r="F13" s="10"/>
      <c r="G13" s="10"/>
      <c r="H13" s="10">
        <v>16.22</v>
      </c>
      <c r="I13" s="10">
        <v>41.05</v>
      </c>
      <c r="J13" s="17">
        <v>10</v>
      </c>
      <c r="K13" s="17" t="s">
        <v>20</v>
      </c>
      <c r="L13" s="11"/>
    </row>
    <row r="14" ht="40.05" customHeight="1" spans="1:12">
      <c r="A14" s="10">
        <v>21</v>
      </c>
      <c r="B14" s="10" t="s">
        <v>28</v>
      </c>
      <c r="C14" s="10" t="s">
        <v>276</v>
      </c>
      <c r="D14" s="10" t="s">
        <v>277</v>
      </c>
      <c r="E14" s="10" t="s">
        <v>278</v>
      </c>
      <c r="F14" s="10"/>
      <c r="G14" s="10"/>
      <c r="H14" s="10">
        <v>15.21</v>
      </c>
      <c r="I14" s="10">
        <v>35</v>
      </c>
      <c r="J14" s="17">
        <v>11</v>
      </c>
      <c r="K14" s="17" t="s">
        <v>60</v>
      </c>
      <c r="L14" s="11"/>
    </row>
    <row r="15" ht="40.05" customHeight="1" spans="1:12">
      <c r="A15" s="10">
        <v>42</v>
      </c>
      <c r="B15" s="10" t="s">
        <v>68</v>
      </c>
      <c r="C15" s="10" t="s">
        <v>279</v>
      </c>
      <c r="D15" s="10" t="s">
        <v>280</v>
      </c>
      <c r="E15" s="10" t="s">
        <v>281</v>
      </c>
      <c r="F15" s="10"/>
      <c r="G15" s="10"/>
      <c r="H15" s="10">
        <v>15.22</v>
      </c>
      <c r="I15" s="10">
        <v>32.5</v>
      </c>
      <c r="J15" s="17">
        <v>12</v>
      </c>
      <c r="K15" s="17" t="s">
        <v>60</v>
      </c>
      <c r="L15" s="11"/>
    </row>
    <row r="16" ht="40.05" customHeight="1" spans="1:12">
      <c r="A16" s="10">
        <v>35</v>
      </c>
      <c r="B16" s="10" t="s">
        <v>68</v>
      </c>
      <c r="C16" s="10" t="s">
        <v>279</v>
      </c>
      <c r="D16" s="10" t="s">
        <v>282</v>
      </c>
      <c r="E16" s="10" t="s">
        <v>283</v>
      </c>
      <c r="F16" s="10"/>
      <c r="G16" s="10"/>
      <c r="H16" s="10">
        <v>15.19</v>
      </c>
      <c r="I16" s="10">
        <v>31.65</v>
      </c>
      <c r="J16" s="17">
        <v>13</v>
      </c>
      <c r="K16" s="17" t="s">
        <v>60</v>
      </c>
      <c r="L16" s="11"/>
    </row>
    <row r="17" ht="40.05" customHeight="1" spans="1:12">
      <c r="A17" s="10">
        <v>17</v>
      </c>
      <c r="B17" s="10" t="s">
        <v>16</v>
      </c>
      <c r="C17" s="10" t="s">
        <v>284</v>
      </c>
      <c r="D17" s="10" t="s">
        <v>285</v>
      </c>
      <c r="E17" s="10" t="s">
        <v>286</v>
      </c>
      <c r="F17" s="10"/>
      <c r="G17" s="10"/>
      <c r="H17" s="10">
        <v>16.25</v>
      </c>
      <c r="I17" s="10">
        <v>30.85</v>
      </c>
      <c r="J17" s="17">
        <v>14</v>
      </c>
      <c r="K17" s="17" t="s">
        <v>60</v>
      </c>
      <c r="L17" s="11"/>
    </row>
    <row r="18" ht="40.05" customHeight="1" spans="1:12">
      <c r="A18" s="10">
        <v>1</v>
      </c>
      <c r="B18" s="10" t="s">
        <v>41</v>
      </c>
      <c r="C18" s="10" t="s">
        <v>287</v>
      </c>
      <c r="D18" s="10" t="s">
        <v>288</v>
      </c>
      <c r="E18" s="12" t="s">
        <v>289</v>
      </c>
      <c r="F18" s="10"/>
      <c r="G18" s="10"/>
      <c r="H18" s="10">
        <v>15.36</v>
      </c>
      <c r="I18" s="10">
        <v>30.8</v>
      </c>
      <c r="J18" s="17">
        <v>15</v>
      </c>
      <c r="K18" s="17" t="s">
        <v>60</v>
      </c>
      <c r="L18" s="11"/>
    </row>
    <row r="19" ht="40.05" customHeight="1" spans="1:12">
      <c r="A19" s="10">
        <v>4</v>
      </c>
      <c r="B19" s="10" t="s">
        <v>93</v>
      </c>
      <c r="C19" s="10" t="s">
        <v>128</v>
      </c>
      <c r="D19" s="10" t="s">
        <v>290</v>
      </c>
      <c r="E19" s="10" t="s">
        <v>291</v>
      </c>
      <c r="F19" s="10"/>
      <c r="G19" s="10"/>
      <c r="H19" s="10">
        <v>16.06</v>
      </c>
      <c r="I19" s="10">
        <v>30.8</v>
      </c>
      <c r="J19" s="17">
        <v>16</v>
      </c>
      <c r="K19" s="17" t="s">
        <v>60</v>
      </c>
      <c r="L19" s="11"/>
    </row>
    <row r="20" ht="40.05" customHeight="1" spans="1:12">
      <c r="A20" s="10">
        <v>59</v>
      </c>
      <c r="B20" s="10" t="s">
        <v>16</v>
      </c>
      <c r="C20" s="10" t="s">
        <v>292</v>
      </c>
      <c r="D20" s="10" t="s">
        <v>293</v>
      </c>
      <c r="E20" s="10" t="s">
        <v>294</v>
      </c>
      <c r="F20" s="10"/>
      <c r="G20" s="10"/>
      <c r="H20" s="10">
        <v>15.45</v>
      </c>
      <c r="I20" s="10">
        <v>30.6</v>
      </c>
      <c r="J20" s="17">
        <v>17</v>
      </c>
      <c r="K20" s="17" t="s">
        <v>60</v>
      </c>
      <c r="L20" s="11"/>
    </row>
    <row r="21" ht="40.05" customHeight="1" spans="1:12">
      <c r="A21" s="10">
        <v>46</v>
      </c>
      <c r="B21" s="10" t="s">
        <v>295</v>
      </c>
      <c r="C21" s="10" t="s">
        <v>296</v>
      </c>
      <c r="D21" s="10" t="s">
        <v>297</v>
      </c>
      <c r="E21" s="10" t="s">
        <v>298</v>
      </c>
      <c r="F21" s="10"/>
      <c r="G21" s="10"/>
      <c r="H21" s="10">
        <v>15.73</v>
      </c>
      <c r="I21" s="10">
        <v>25.55</v>
      </c>
      <c r="J21" s="17">
        <v>18</v>
      </c>
      <c r="K21" s="17" t="s">
        <v>60</v>
      </c>
      <c r="L21" s="11"/>
    </row>
    <row r="22" ht="40.05" customHeight="1" spans="1:12">
      <c r="A22" s="10">
        <v>37</v>
      </c>
      <c r="B22" s="10" t="s">
        <v>68</v>
      </c>
      <c r="C22" s="10" t="s">
        <v>299</v>
      </c>
      <c r="D22" s="10" t="s">
        <v>300</v>
      </c>
      <c r="E22" s="10" t="s">
        <v>301</v>
      </c>
      <c r="F22" s="10"/>
      <c r="G22" s="10"/>
      <c r="H22" s="10">
        <v>16.28</v>
      </c>
      <c r="I22" s="10">
        <v>24.7</v>
      </c>
      <c r="J22" s="17">
        <v>19</v>
      </c>
      <c r="K22" s="17" t="s">
        <v>60</v>
      </c>
      <c r="L22" s="11"/>
    </row>
    <row r="23" ht="40.05" customHeight="1" spans="1:12">
      <c r="A23" s="10">
        <v>33</v>
      </c>
      <c r="B23" s="10" t="s">
        <v>93</v>
      </c>
      <c r="C23" s="10" t="s">
        <v>302</v>
      </c>
      <c r="D23" s="10" t="s">
        <v>303</v>
      </c>
      <c r="E23" s="10" t="s">
        <v>304</v>
      </c>
      <c r="F23" s="10"/>
      <c r="G23" s="10"/>
      <c r="H23" s="10">
        <v>16</v>
      </c>
      <c r="I23" s="10">
        <v>24.3</v>
      </c>
      <c r="J23" s="17">
        <v>20</v>
      </c>
      <c r="K23" s="17" t="s">
        <v>60</v>
      </c>
      <c r="L23" s="11"/>
    </row>
    <row r="24" ht="40.05" customHeight="1" spans="1:12">
      <c r="A24" s="10">
        <v>30</v>
      </c>
      <c r="B24" s="10" t="s">
        <v>28</v>
      </c>
      <c r="C24" s="10" t="s">
        <v>305</v>
      </c>
      <c r="D24" s="10" t="s">
        <v>306</v>
      </c>
      <c r="E24" s="10" t="s">
        <v>307</v>
      </c>
      <c r="F24" s="10"/>
      <c r="G24" s="10"/>
      <c r="H24" s="10">
        <v>15.59</v>
      </c>
      <c r="I24" s="10">
        <v>23.3</v>
      </c>
      <c r="J24" s="17">
        <v>21</v>
      </c>
      <c r="K24" s="17" t="s">
        <v>60</v>
      </c>
      <c r="L24" s="11"/>
    </row>
    <row r="25" ht="40.05" customHeight="1" spans="1:12">
      <c r="A25" s="10">
        <v>2</v>
      </c>
      <c r="B25" s="10" t="s">
        <v>21</v>
      </c>
      <c r="C25" s="10" t="s">
        <v>308</v>
      </c>
      <c r="D25" s="10" t="s">
        <v>309</v>
      </c>
      <c r="E25" s="10" t="s">
        <v>310</v>
      </c>
      <c r="F25" s="10"/>
      <c r="G25" s="10"/>
      <c r="H25" s="10">
        <v>16.87</v>
      </c>
      <c r="I25" s="10">
        <v>23.05</v>
      </c>
      <c r="J25" s="17">
        <v>22</v>
      </c>
      <c r="K25" s="17" t="s">
        <v>60</v>
      </c>
      <c r="L25" s="11"/>
    </row>
    <row r="26" ht="40.05" customHeight="1" spans="1:12">
      <c r="A26" s="10">
        <v>54</v>
      </c>
      <c r="B26" s="10" t="s">
        <v>93</v>
      </c>
      <c r="C26" s="10" t="s">
        <v>311</v>
      </c>
      <c r="D26" s="10" t="s">
        <v>312</v>
      </c>
      <c r="E26" s="10" t="s">
        <v>313</v>
      </c>
      <c r="F26" s="10"/>
      <c r="G26" s="10"/>
      <c r="H26" s="10">
        <v>16.99</v>
      </c>
      <c r="I26" s="10">
        <v>23.05</v>
      </c>
      <c r="J26" s="17">
        <v>23</v>
      </c>
      <c r="K26" s="17" t="s">
        <v>60</v>
      </c>
      <c r="L26" s="11"/>
    </row>
    <row r="27" ht="40.05" customHeight="1" spans="1:12">
      <c r="A27" s="10">
        <v>27</v>
      </c>
      <c r="B27" s="10" t="s">
        <v>163</v>
      </c>
      <c r="C27" s="10" t="s">
        <v>314</v>
      </c>
      <c r="D27" s="10" t="s">
        <v>315</v>
      </c>
      <c r="E27" s="10" t="s">
        <v>316</v>
      </c>
      <c r="F27" s="10"/>
      <c r="G27" s="10"/>
      <c r="H27" s="10">
        <v>15.53</v>
      </c>
      <c r="I27" s="10">
        <v>22.25</v>
      </c>
      <c r="J27" s="17">
        <v>24</v>
      </c>
      <c r="K27" s="17" t="s">
        <v>60</v>
      </c>
      <c r="L27" s="11"/>
    </row>
    <row r="28" ht="40.05" customHeight="1" spans="1:12">
      <c r="A28" s="10">
        <v>28</v>
      </c>
      <c r="B28" s="10" t="s">
        <v>28</v>
      </c>
      <c r="C28" s="10" t="s">
        <v>317</v>
      </c>
      <c r="D28" s="10" t="s">
        <v>318</v>
      </c>
      <c r="E28" s="10" t="s">
        <v>319</v>
      </c>
      <c r="F28" s="10"/>
      <c r="G28" s="10"/>
      <c r="H28" s="10">
        <v>15.56</v>
      </c>
      <c r="I28" s="10">
        <v>21.15</v>
      </c>
      <c r="J28" s="17">
        <v>25</v>
      </c>
      <c r="K28" s="17" t="s">
        <v>60</v>
      </c>
      <c r="L28" s="11"/>
    </row>
    <row r="29" ht="40.05" customHeight="1" spans="1:12">
      <c r="A29" s="10">
        <v>20</v>
      </c>
      <c r="B29" s="10" t="s">
        <v>21</v>
      </c>
      <c r="C29" s="10" t="s">
        <v>320</v>
      </c>
      <c r="D29" s="10" t="s">
        <v>321</v>
      </c>
      <c r="E29" s="10" t="s">
        <v>322</v>
      </c>
      <c r="F29" s="10"/>
      <c r="G29" s="10"/>
      <c r="H29" s="10">
        <v>16.48</v>
      </c>
      <c r="I29" s="10">
        <v>20.6</v>
      </c>
      <c r="J29" s="17">
        <v>26</v>
      </c>
      <c r="K29" s="17" t="s">
        <v>60</v>
      </c>
      <c r="L29" s="11"/>
    </row>
    <row r="30" ht="40.05" customHeight="1" spans="1:12">
      <c r="A30" s="10">
        <v>5</v>
      </c>
      <c r="B30" s="10" t="s">
        <v>21</v>
      </c>
      <c r="C30" s="10" t="s">
        <v>323</v>
      </c>
      <c r="D30" s="10" t="s">
        <v>324</v>
      </c>
      <c r="E30" s="10" t="s">
        <v>325</v>
      </c>
      <c r="F30" s="10"/>
      <c r="G30" s="10"/>
      <c r="H30" s="10">
        <v>16.51</v>
      </c>
      <c r="I30" s="10">
        <v>20.6</v>
      </c>
      <c r="J30" s="17">
        <v>27</v>
      </c>
      <c r="K30" s="17" t="s">
        <v>60</v>
      </c>
      <c r="L30" s="11"/>
    </row>
    <row r="31" ht="40.05" customHeight="1" spans="1:12">
      <c r="A31" s="10">
        <v>11</v>
      </c>
      <c r="B31" s="10" t="s">
        <v>41</v>
      </c>
      <c r="C31" s="10" t="s">
        <v>326</v>
      </c>
      <c r="D31" s="10" t="s">
        <v>327</v>
      </c>
      <c r="E31" s="10" t="s">
        <v>328</v>
      </c>
      <c r="F31" s="10"/>
      <c r="G31" s="10"/>
      <c r="H31" s="10">
        <v>13.61</v>
      </c>
      <c r="I31" s="10">
        <v>20.55</v>
      </c>
      <c r="J31" s="17">
        <v>28</v>
      </c>
      <c r="K31" s="17" t="s">
        <v>60</v>
      </c>
      <c r="L31" s="11"/>
    </row>
    <row r="32" ht="40.05" customHeight="1" spans="1:12">
      <c r="A32" s="10">
        <v>64</v>
      </c>
      <c r="B32" s="10" t="s">
        <v>41</v>
      </c>
      <c r="C32" s="10" t="s">
        <v>329</v>
      </c>
      <c r="D32" s="10" t="s">
        <v>330</v>
      </c>
      <c r="E32" s="10" t="s">
        <v>331</v>
      </c>
      <c r="F32" s="10"/>
      <c r="G32" s="10"/>
      <c r="H32" s="10">
        <v>15.36</v>
      </c>
      <c r="I32" s="10">
        <v>20.55</v>
      </c>
      <c r="J32" s="17">
        <v>29</v>
      </c>
      <c r="K32" s="17" t="s">
        <v>60</v>
      </c>
      <c r="L32" s="11"/>
    </row>
    <row r="33" ht="40.05" customHeight="1" spans="1:12">
      <c r="A33" s="10">
        <v>56</v>
      </c>
      <c r="B33" s="10" t="s">
        <v>61</v>
      </c>
      <c r="C33" s="10" t="s">
        <v>332</v>
      </c>
      <c r="D33" s="10" t="s">
        <v>333</v>
      </c>
      <c r="E33" s="10" t="s">
        <v>334</v>
      </c>
      <c r="F33" s="10"/>
      <c r="G33" s="10"/>
      <c r="H33" s="10">
        <v>15.41</v>
      </c>
      <c r="I33" s="10">
        <v>20.55</v>
      </c>
      <c r="J33" s="17">
        <v>30</v>
      </c>
      <c r="K33" s="17" t="s">
        <v>60</v>
      </c>
      <c r="L33" s="11"/>
    </row>
    <row r="34" ht="40.05" customHeight="1" spans="1:12">
      <c r="A34" s="10">
        <v>23</v>
      </c>
      <c r="B34" s="10" t="s">
        <v>93</v>
      </c>
      <c r="C34" s="10" t="s">
        <v>94</v>
      </c>
      <c r="D34" s="10" t="s">
        <v>335</v>
      </c>
      <c r="E34" s="10" t="s">
        <v>291</v>
      </c>
      <c r="F34" s="10"/>
      <c r="G34" s="10"/>
      <c r="H34" s="10">
        <v>15.47</v>
      </c>
      <c r="I34" s="10">
        <v>20.55</v>
      </c>
      <c r="J34" s="17">
        <v>31</v>
      </c>
      <c r="K34" s="17" t="s">
        <v>60</v>
      </c>
      <c r="L34" s="11"/>
    </row>
    <row r="35" ht="40.05" customHeight="1" spans="1:12">
      <c r="A35" s="10">
        <v>40</v>
      </c>
      <c r="B35" s="10" t="s">
        <v>295</v>
      </c>
      <c r="C35" s="10" t="s">
        <v>336</v>
      </c>
      <c r="D35" s="10" t="s">
        <v>337</v>
      </c>
      <c r="E35" s="10" t="s">
        <v>298</v>
      </c>
      <c r="F35" s="10"/>
      <c r="G35" s="10"/>
      <c r="H35" s="10">
        <v>15.52</v>
      </c>
      <c r="I35" s="10">
        <v>20.55</v>
      </c>
      <c r="J35" s="17">
        <v>32</v>
      </c>
      <c r="K35" s="17" t="s">
        <v>60</v>
      </c>
      <c r="L35" s="11"/>
    </row>
    <row r="36" ht="40.05" customHeight="1" spans="1:12">
      <c r="A36" s="10">
        <v>8</v>
      </c>
      <c r="B36" s="10" t="s">
        <v>21</v>
      </c>
      <c r="C36" s="10" t="s">
        <v>338</v>
      </c>
      <c r="D36" s="10" t="s">
        <v>339</v>
      </c>
      <c r="E36" s="10" t="s">
        <v>340</v>
      </c>
      <c r="F36" s="10"/>
      <c r="G36" s="10"/>
      <c r="H36" s="10">
        <v>17.79</v>
      </c>
      <c r="I36" s="10">
        <v>20.55</v>
      </c>
      <c r="J36" s="17">
        <v>33</v>
      </c>
      <c r="K36" s="17" t="s">
        <v>142</v>
      </c>
      <c r="L36" s="11"/>
    </row>
    <row r="37" ht="40.05" customHeight="1" spans="1:12">
      <c r="A37" s="10">
        <v>47</v>
      </c>
      <c r="B37" s="10" t="s">
        <v>68</v>
      </c>
      <c r="C37" s="10" t="s">
        <v>299</v>
      </c>
      <c r="D37" s="10" t="s">
        <v>341</v>
      </c>
      <c r="E37" s="10" t="s">
        <v>301</v>
      </c>
      <c r="F37" s="10"/>
      <c r="G37" s="10"/>
      <c r="H37" s="10">
        <v>16.31</v>
      </c>
      <c r="I37" s="10">
        <v>20.5</v>
      </c>
      <c r="J37" s="17">
        <v>34</v>
      </c>
      <c r="K37" s="17" t="s">
        <v>142</v>
      </c>
      <c r="L37" s="11"/>
    </row>
    <row r="38" ht="40.05" customHeight="1" spans="1:12">
      <c r="A38" s="10">
        <v>49</v>
      </c>
      <c r="B38" s="10" t="s">
        <v>153</v>
      </c>
      <c r="C38" s="10" t="s">
        <v>342</v>
      </c>
      <c r="D38" s="10" t="s">
        <v>343</v>
      </c>
      <c r="E38" s="10" t="s">
        <v>344</v>
      </c>
      <c r="F38" s="10"/>
      <c r="G38" s="10"/>
      <c r="H38" s="10">
        <v>15.44</v>
      </c>
      <c r="I38" s="10">
        <v>13.6</v>
      </c>
      <c r="J38" s="17">
        <v>35</v>
      </c>
      <c r="K38" s="17" t="s">
        <v>142</v>
      </c>
      <c r="L38" s="11"/>
    </row>
    <row r="39" ht="40.05" customHeight="1" spans="1:12">
      <c r="A39" s="10">
        <v>45</v>
      </c>
      <c r="B39" s="10" t="s">
        <v>295</v>
      </c>
      <c r="C39" s="10" t="s">
        <v>345</v>
      </c>
      <c r="D39" s="10" t="s">
        <v>346</v>
      </c>
      <c r="E39" s="10" t="s">
        <v>298</v>
      </c>
      <c r="F39" s="10"/>
      <c r="G39" s="10"/>
      <c r="H39" s="10">
        <v>14.9</v>
      </c>
      <c r="I39" s="10">
        <v>12.8</v>
      </c>
      <c r="J39" s="17">
        <v>36</v>
      </c>
      <c r="K39" s="17" t="s">
        <v>142</v>
      </c>
      <c r="L39" s="11"/>
    </row>
    <row r="40" ht="40.05" customHeight="1" spans="1:12">
      <c r="A40" s="10">
        <v>12</v>
      </c>
      <c r="B40" s="10" t="s">
        <v>83</v>
      </c>
      <c r="C40" s="10" t="s">
        <v>347</v>
      </c>
      <c r="D40" s="10" t="s">
        <v>348</v>
      </c>
      <c r="E40" s="10" t="s">
        <v>349</v>
      </c>
      <c r="F40" s="10"/>
      <c r="G40" s="10"/>
      <c r="H40" s="10">
        <v>13.92</v>
      </c>
      <c r="I40" s="10">
        <v>11.95</v>
      </c>
      <c r="J40" s="17">
        <v>37</v>
      </c>
      <c r="K40" s="17" t="s">
        <v>142</v>
      </c>
      <c r="L40" s="11"/>
    </row>
    <row r="41" ht="40.05" customHeight="1" spans="1:12">
      <c r="A41" s="10">
        <v>44</v>
      </c>
      <c r="B41" s="10" t="s">
        <v>83</v>
      </c>
      <c r="C41" s="10" t="s">
        <v>350</v>
      </c>
      <c r="D41" s="10" t="s">
        <v>351</v>
      </c>
      <c r="E41" s="10" t="s">
        <v>352</v>
      </c>
      <c r="F41" s="10"/>
      <c r="G41" s="10"/>
      <c r="H41" s="10">
        <v>16.28</v>
      </c>
      <c r="I41" s="10">
        <v>11.5</v>
      </c>
      <c r="J41" s="17">
        <v>38</v>
      </c>
      <c r="K41" s="17" t="s">
        <v>142</v>
      </c>
      <c r="L41" s="11"/>
    </row>
    <row r="42" ht="40.05" customHeight="1" spans="1:12">
      <c r="A42" s="10">
        <v>36</v>
      </c>
      <c r="B42" s="10" t="s">
        <v>153</v>
      </c>
      <c r="C42" s="10" t="s">
        <v>353</v>
      </c>
      <c r="D42" s="10" t="s">
        <v>354</v>
      </c>
      <c r="E42" s="10" t="s">
        <v>355</v>
      </c>
      <c r="F42" s="10"/>
      <c r="G42" s="10"/>
      <c r="H42" s="10">
        <v>13.45</v>
      </c>
      <c r="I42" s="10">
        <v>10.3</v>
      </c>
      <c r="J42" s="17">
        <v>39</v>
      </c>
      <c r="K42" s="17" t="s">
        <v>142</v>
      </c>
      <c r="L42" s="11"/>
    </row>
    <row r="43" ht="40.05" customHeight="1" spans="1:12">
      <c r="A43" s="10">
        <v>65</v>
      </c>
      <c r="B43" s="10" t="s">
        <v>83</v>
      </c>
      <c r="C43" s="10" t="s">
        <v>356</v>
      </c>
      <c r="D43" s="10" t="s">
        <v>357</v>
      </c>
      <c r="E43" s="10" t="s">
        <v>358</v>
      </c>
      <c r="F43" s="10"/>
      <c r="G43" s="10"/>
      <c r="H43" s="10">
        <v>14.72</v>
      </c>
      <c r="I43" s="10">
        <v>10.3</v>
      </c>
      <c r="J43" s="17">
        <v>40</v>
      </c>
      <c r="K43" s="17" t="s">
        <v>142</v>
      </c>
      <c r="L43" s="11"/>
    </row>
    <row r="44" ht="40.05" customHeight="1" spans="1:12">
      <c r="A44" s="10">
        <v>24</v>
      </c>
      <c r="B44" s="10" t="s">
        <v>93</v>
      </c>
      <c r="C44" s="10" t="s">
        <v>359</v>
      </c>
      <c r="D44" s="10" t="s">
        <v>360</v>
      </c>
      <c r="E44" s="10" t="s">
        <v>361</v>
      </c>
      <c r="F44" s="10"/>
      <c r="G44" s="10"/>
      <c r="H44" s="10">
        <v>15.71</v>
      </c>
      <c r="I44" s="10">
        <v>10.3</v>
      </c>
      <c r="J44" s="17">
        <v>41</v>
      </c>
      <c r="K44" s="17" t="s">
        <v>142</v>
      </c>
      <c r="L44" s="11"/>
    </row>
    <row r="45" ht="40.05" customHeight="1" spans="1:12">
      <c r="A45" s="10">
        <v>48</v>
      </c>
      <c r="B45" s="10" t="s">
        <v>153</v>
      </c>
      <c r="C45" s="10" t="s">
        <v>362</v>
      </c>
      <c r="D45" s="10" t="s">
        <v>363</v>
      </c>
      <c r="E45" s="10" t="s">
        <v>364</v>
      </c>
      <c r="F45" s="10"/>
      <c r="G45" s="10"/>
      <c r="H45" s="10">
        <v>15.71</v>
      </c>
      <c r="I45" s="10">
        <v>10.3</v>
      </c>
      <c r="J45" s="17">
        <v>42</v>
      </c>
      <c r="K45" s="17" t="s">
        <v>142</v>
      </c>
      <c r="L45" s="11"/>
    </row>
    <row r="46" ht="40.05" customHeight="1" spans="1:12">
      <c r="A46" s="10">
        <v>43</v>
      </c>
      <c r="B46" s="10" t="s">
        <v>21</v>
      </c>
      <c r="C46" s="10" t="s">
        <v>365</v>
      </c>
      <c r="D46" s="10" t="s">
        <v>366</v>
      </c>
      <c r="E46" s="10" t="s">
        <v>367</v>
      </c>
      <c r="F46" s="10"/>
      <c r="G46" s="10"/>
      <c r="H46" s="10">
        <v>14.69</v>
      </c>
      <c r="I46" s="10">
        <v>10.25</v>
      </c>
      <c r="J46" s="17">
        <v>43</v>
      </c>
      <c r="K46" s="17" t="s">
        <v>142</v>
      </c>
      <c r="L46" s="11"/>
    </row>
    <row r="47" ht="40.05" customHeight="1" spans="1:12">
      <c r="A47" s="10">
        <v>58</v>
      </c>
      <c r="B47" s="10" t="s">
        <v>143</v>
      </c>
      <c r="C47" s="10" t="s">
        <v>236</v>
      </c>
      <c r="D47" s="10" t="s">
        <v>368</v>
      </c>
      <c r="E47" s="10" t="s">
        <v>369</v>
      </c>
      <c r="F47" s="10"/>
      <c r="G47" s="10"/>
      <c r="H47" s="10">
        <v>15.12</v>
      </c>
      <c r="I47" s="10">
        <v>10.25</v>
      </c>
      <c r="J47" s="17">
        <v>44</v>
      </c>
      <c r="K47" s="17" t="s">
        <v>142</v>
      </c>
      <c r="L47" s="11"/>
    </row>
    <row r="48" ht="40.05" customHeight="1" spans="1:12">
      <c r="A48" s="10">
        <v>15</v>
      </c>
      <c r="B48" s="10" t="s">
        <v>41</v>
      </c>
      <c r="C48" s="10" t="s">
        <v>370</v>
      </c>
      <c r="D48" s="10" t="s">
        <v>371</v>
      </c>
      <c r="E48" s="10" t="s">
        <v>372</v>
      </c>
      <c r="F48" s="10"/>
      <c r="G48" s="10"/>
      <c r="H48" s="10">
        <v>15.35</v>
      </c>
      <c r="I48" s="10">
        <v>10.25</v>
      </c>
      <c r="J48" s="17">
        <v>45</v>
      </c>
      <c r="K48" s="17" t="s">
        <v>142</v>
      </c>
      <c r="L48" s="11"/>
    </row>
    <row r="49" ht="40.05" customHeight="1" spans="1:12">
      <c r="A49" s="10">
        <v>14</v>
      </c>
      <c r="B49" s="10" t="s">
        <v>163</v>
      </c>
      <c r="C49" s="10" t="s">
        <v>373</v>
      </c>
      <c r="D49" s="10" t="s">
        <v>374</v>
      </c>
      <c r="E49" s="10" t="s">
        <v>375</v>
      </c>
      <c r="F49" s="10"/>
      <c r="G49" s="10"/>
      <c r="H49" s="10">
        <v>15.37</v>
      </c>
      <c r="I49" s="10">
        <v>10.25</v>
      </c>
      <c r="J49" s="17">
        <v>46</v>
      </c>
      <c r="K49" s="17" t="s">
        <v>142</v>
      </c>
      <c r="L49" s="11"/>
    </row>
    <row r="50" ht="40.05" customHeight="1" spans="1:12">
      <c r="A50" s="10">
        <v>41</v>
      </c>
      <c r="B50" s="10" t="s">
        <v>83</v>
      </c>
      <c r="C50" s="10" t="s">
        <v>376</v>
      </c>
      <c r="D50" s="12" t="s">
        <v>377</v>
      </c>
      <c r="E50" s="10" t="s">
        <v>378</v>
      </c>
      <c r="F50" s="10"/>
      <c r="G50" s="10"/>
      <c r="H50" s="10">
        <v>15.48</v>
      </c>
      <c r="I50" s="10">
        <v>10.25</v>
      </c>
      <c r="J50" s="17">
        <v>47</v>
      </c>
      <c r="K50" s="17" t="s">
        <v>142</v>
      </c>
      <c r="L50" s="11"/>
    </row>
    <row r="51" ht="40.05" customHeight="1" spans="1:12">
      <c r="A51" s="10">
        <v>13</v>
      </c>
      <c r="B51" s="10" t="s">
        <v>153</v>
      </c>
      <c r="C51" s="10" t="s">
        <v>379</v>
      </c>
      <c r="D51" s="10" t="s">
        <v>380</v>
      </c>
      <c r="E51" s="10" t="s">
        <v>364</v>
      </c>
      <c r="F51" s="10"/>
      <c r="G51" s="10"/>
      <c r="H51" s="10">
        <v>15.49</v>
      </c>
      <c r="I51" s="10">
        <v>10.25</v>
      </c>
      <c r="J51" s="17">
        <v>48</v>
      </c>
      <c r="K51" s="17" t="s">
        <v>142</v>
      </c>
      <c r="L51" s="11"/>
    </row>
    <row r="52" ht="40.05" customHeight="1" spans="1:12">
      <c r="A52" s="10">
        <v>19</v>
      </c>
      <c r="B52" s="10" t="s">
        <v>61</v>
      </c>
      <c r="C52" s="10" t="s">
        <v>381</v>
      </c>
      <c r="D52" s="10" t="s">
        <v>382</v>
      </c>
      <c r="E52" s="10" t="s">
        <v>383</v>
      </c>
      <c r="F52" s="10"/>
      <c r="G52" s="10"/>
      <c r="H52" s="10">
        <v>15.7</v>
      </c>
      <c r="I52" s="10">
        <v>10.25</v>
      </c>
      <c r="J52" s="17">
        <v>49</v>
      </c>
      <c r="K52" s="17" t="s">
        <v>142</v>
      </c>
      <c r="L52" s="11"/>
    </row>
    <row r="53" ht="40.05" customHeight="1" spans="1:12">
      <c r="A53" s="10">
        <v>63</v>
      </c>
      <c r="B53" s="10" t="s">
        <v>143</v>
      </c>
      <c r="C53" s="10" t="s">
        <v>144</v>
      </c>
      <c r="D53" s="10" t="s">
        <v>384</v>
      </c>
      <c r="E53" s="10" t="s">
        <v>369</v>
      </c>
      <c r="F53" s="10"/>
      <c r="G53" s="10"/>
      <c r="H53" s="10">
        <v>18.12</v>
      </c>
      <c r="I53" s="10">
        <v>10.25</v>
      </c>
      <c r="J53" s="17">
        <v>50</v>
      </c>
      <c r="K53" s="17" t="s">
        <v>142</v>
      </c>
      <c r="L53" s="11"/>
    </row>
    <row r="54" ht="40.05" customHeight="1" spans="1:12">
      <c r="A54" s="10">
        <v>18</v>
      </c>
      <c r="B54" s="10" t="s">
        <v>61</v>
      </c>
      <c r="C54" s="10" t="s">
        <v>385</v>
      </c>
      <c r="D54" s="10" t="s">
        <v>386</v>
      </c>
      <c r="E54" s="10" t="s">
        <v>387</v>
      </c>
      <c r="F54" s="10"/>
      <c r="G54" s="10"/>
      <c r="H54" s="10">
        <v>14.8</v>
      </c>
      <c r="I54" s="10">
        <v>9.95</v>
      </c>
      <c r="J54" s="17">
        <v>51</v>
      </c>
      <c r="K54" s="17" t="s">
        <v>142</v>
      </c>
      <c r="L54" s="11"/>
    </row>
    <row r="55" ht="40.05" customHeight="1" spans="1:12">
      <c r="A55" s="10">
        <v>34</v>
      </c>
      <c r="B55" s="10" t="s">
        <v>163</v>
      </c>
      <c r="C55" s="10" t="s">
        <v>388</v>
      </c>
      <c r="D55" s="10" t="s">
        <v>389</v>
      </c>
      <c r="E55" s="10" t="s">
        <v>375</v>
      </c>
      <c r="F55" s="10"/>
      <c r="G55" s="10"/>
      <c r="H55" s="10">
        <v>15.26</v>
      </c>
      <c r="I55" s="10">
        <v>5.45</v>
      </c>
      <c r="J55" s="17">
        <v>52</v>
      </c>
      <c r="K55" s="17" t="s">
        <v>142</v>
      </c>
      <c r="L55" s="11"/>
    </row>
    <row r="56" ht="40.05" customHeight="1" spans="1:12">
      <c r="A56" s="10">
        <v>29</v>
      </c>
      <c r="B56" s="10" t="s">
        <v>153</v>
      </c>
      <c r="C56" s="10" t="s">
        <v>390</v>
      </c>
      <c r="D56" s="10" t="s">
        <v>391</v>
      </c>
      <c r="E56" s="10" t="s">
        <v>364</v>
      </c>
      <c r="F56" s="10"/>
      <c r="G56" s="10"/>
      <c r="H56" s="10">
        <v>15.41</v>
      </c>
      <c r="I56" s="10">
        <v>3.75</v>
      </c>
      <c r="J56" s="17">
        <v>53</v>
      </c>
      <c r="K56" s="17" t="s">
        <v>142</v>
      </c>
      <c r="L56" s="11"/>
    </row>
    <row r="57" ht="40.05" customHeight="1" spans="1:12">
      <c r="A57" s="10">
        <v>32</v>
      </c>
      <c r="B57" s="10" t="s">
        <v>83</v>
      </c>
      <c r="C57" s="10" t="s">
        <v>392</v>
      </c>
      <c r="D57" s="10" t="s">
        <v>393</v>
      </c>
      <c r="E57" s="10" t="s">
        <v>352</v>
      </c>
      <c r="F57" s="10"/>
      <c r="G57" s="10"/>
      <c r="H57" s="10">
        <v>15.7</v>
      </c>
      <c r="I57" s="10">
        <v>1.65</v>
      </c>
      <c r="J57" s="17">
        <v>54</v>
      </c>
      <c r="K57" s="17" t="s">
        <v>142</v>
      </c>
      <c r="L57" s="11"/>
    </row>
    <row r="58" ht="40.05" customHeight="1" spans="1:12">
      <c r="A58" s="10">
        <v>3</v>
      </c>
      <c r="B58" s="10" t="s">
        <v>83</v>
      </c>
      <c r="C58" s="10" t="s">
        <v>394</v>
      </c>
      <c r="D58" s="10" t="s">
        <v>395</v>
      </c>
      <c r="E58" s="10" t="s">
        <v>396</v>
      </c>
      <c r="F58" s="10"/>
      <c r="G58" s="10"/>
      <c r="H58" s="10">
        <v>15.57</v>
      </c>
      <c r="I58" s="10">
        <v>0.85</v>
      </c>
      <c r="J58" s="17">
        <v>55</v>
      </c>
      <c r="K58" s="17" t="s">
        <v>142</v>
      </c>
      <c r="L58" s="11"/>
    </row>
    <row r="59" ht="40.05" customHeight="1" spans="1:12">
      <c r="A59" s="10">
        <v>10</v>
      </c>
      <c r="B59" s="10" t="s">
        <v>83</v>
      </c>
      <c r="C59" s="10" t="s">
        <v>397</v>
      </c>
      <c r="D59" s="12" t="s">
        <v>398</v>
      </c>
      <c r="E59" s="10" t="s">
        <v>399</v>
      </c>
      <c r="F59" s="10"/>
      <c r="G59" s="10"/>
      <c r="H59" s="10">
        <v>16.04</v>
      </c>
      <c r="I59" s="10">
        <v>0.4</v>
      </c>
      <c r="J59" s="17">
        <v>56</v>
      </c>
      <c r="K59" s="17" t="s">
        <v>142</v>
      </c>
      <c r="L59" s="11"/>
    </row>
    <row r="60" ht="40.05" customHeight="1" spans="1:12">
      <c r="A60" s="10">
        <v>38</v>
      </c>
      <c r="B60" s="10" t="s">
        <v>83</v>
      </c>
      <c r="C60" s="10" t="s">
        <v>400</v>
      </c>
      <c r="D60" s="12" t="s">
        <v>401</v>
      </c>
      <c r="E60" s="10" t="s">
        <v>399</v>
      </c>
      <c r="F60" s="10"/>
      <c r="G60" s="10"/>
      <c r="H60" s="10">
        <v>16.33</v>
      </c>
      <c r="I60" s="10">
        <v>0.4</v>
      </c>
      <c r="J60" s="17">
        <v>57</v>
      </c>
      <c r="K60" s="17" t="s">
        <v>142</v>
      </c>
      <c r="L60" s="11"/>
    </row>
    <row r="61" ht="40.05" customHeight="1" spans="1:12">
      <c r="A61" s="10">
        <v>55</v>
      </c>
      <c r="B61" s="10" t="s">
        <v>163</v>
      </c>
      <c r="C61" s="10" t="s">
        <v>402</v>
      </c>
      <c r="D61" s="10" t="s">
        <v>403</v>
      </c>
      <c r="E61" s="10" t="s">
        <v>404</v>
      </c>
      <c r="F61" s="10"/>
      <c r="G61" s="10"/>
      <c r="H61" s="10">
        <v>13.39</v>
      </c>
      <c r="I61" s="10">
        <v>0</v>
      </c>
      <c r="J61" s="17">
        <v>58</v>
      </c>
      <c r="K61" s="17" t="s">
        <v>142</v>
      </c>
      <c r="L61" s="11"/>
    </row>
    <row r="62" ht="40.05" customHeight="1" spans="1:12">
      <c r="A62" s="10">
        <v>22</v>
      </c>
      <c r="B62" s="10" t="s">
        <v>103</v>
      </c>
      <c r="C62" s="10" t="s">
        <v>405</v>
      </c>
      <c r="D62" s="10" t="s">
        <v>406</v>
      </c>
      <c r="E62" s="10" t="s">
        <v>407</v>
      </c>
      <c r="F62" s="10"/>
      <c r="G62" s="10"/>
      <c r="H62" s="10">
        <v>14.77</v>
      </c>
      <c r="I62" s="10">
        <v>0</v>
      </c>
      <c r="J62" s="17">
        <v>59</v>
      </c>
      <c r="K62" s="17" t="s">
        <v>142</v>
      </c>
      <c r="L62" s="11"/>
    </row>
    <row r="63" ht="40.05" customHeight="1" spans="1:12">
      <c r="A63" s="10">
        <v>39</v>
      </c>
      <c r="B63" s="10" t="s">
        <v>68</v>
      </c>
      <c r="C63" s="10" t="s">
        <v>408</v>
      </c>
      <c r="D63" s="10" t="s">
        <v>409</v>
      </c>
      <c r="E63" s="10" t="s">
        <v>410</v>
      </c>
      <c r="F63" s="10"/>
      <c r="G63" s="10"/>
      <c r="H63" s="10">
        <v>15.6</v>
      </c>
      <c r="I63" s="10">
        <v>0</v>
      </c>
      <c r="J63" s="17">
        <v>60</v>
      </c>
      <c r="K63" s="17" t="s">
        <v>142</v>
      </c>
      <c r="L63" s="11"/>
    </row>
    <row r="64" ht="40.05" customHeight="1" spans="1:12">
      <c r="A64" s="10">
        <v>53</v>
      </c>
      <c r="B64" s="10" t="s">
        <v>163</v>
      </c>
      <c r="C64" s="10" t="s">
        <v>411</v>
      </c>
      <c r="D64" s="10" t="s">
        <v>412</v>
      </c>
      <c r="E64" s="10" t="s">
        <v>413</v>
      </c>
      <c r="F64" s="10"/>
      <c r="G64" s="10"/>
      <c r="H64" s="10">
        <v>15.84</v>
      </c>
      <c r="I64" s="10">
        <v>0</v>
      </c>
      <c r="J64" s="17">
        <v>61</v>
      </c>
      <c r="K64" s="17" t="s">
        <v>142</v>
      </c>
      <c r="L64" s="11"/>
    </row>
    <row r="65" ht="40.05" customHeight="1" spans="1:12">
      <c r="A65" s="10">
        <v>57</v>
      </c>
      <c r="B65" s="10" t="s">
        <v>83</v>
      </c>
      <c r="C65" s="10" t="s">
        <v>414</v>
      </c>
      <c r="D65" s="12" t="s">
        <v>415</v>
      </c>
      <c r="E65" s="10" t="s">
        <v>358</v>
      </c>
      <c r="F65" s="10"/>
      <c r="G65" s="10"/>
      <c r="H65" s="10">
        <v>20.55</v>
      </c>
      <c r="I65" s="10">
        <v>0</v>
      </c>
      <c r="J65" s="17">
        <v>62</v>
      </c>
      <c r="K65" s="17" t="s">
        <v>142</v>
      </c>
      <c r="L65" s="11"/>
    </row>
  </sheetData>
  <sortState ref="A4:L65">
    <sortCondition ref="I4:I65" descending="1"/>
    <sortCondition ref="H4:H65"/>
  </sortState>
  <mergeCells count="10">
    <mergeCell ref="A1:L1"/>
    <mergeCell ref="F2:H2"/>
    <mergeCell ref="A2:A3"/>
    <mergeCell ref="B2:B3"/>
    <mergeCell ref="C2:C3"/>
    <mergeCell ref="D2:D3"/>
    <mergeCell ref="E2:E3"/>
    <mergeCell ref="J2:J3"/>
    <mergeCell ref="K2:K3"/>
    <mergeCell ref="L2:L3"/>
  </mergeCells>
  <conditionalFormatting sqref="A$1:A$1048576">
    <cfRule type="duplicateValues" dxfId="0" priority="2"/>
  </conditionalFormatting>
  <conditionalFormatting sqref="I$1:I$1048576">
    <cfRule type="duplicateValues" dxfId="0" priority="1"/>
  </conditionalFormatting>
  <pageMargins left="0.55" right="0.55" top="0.393055555555556" bottom="0.393055555555556" header="0.393055555555556" footer="0.393055555555556"/>
  <pageSetup paperSize="9" scale="9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opLeftCell="A14" workbookViewId="0">
      <selection activeCell="O7" sqref="O7"/>
    </sheetView>
  </sheetViews>
  <sheetFormatPr defaultColWidth="9" defaultRowHeight="18.75"/>
  <cols>
    <col min="1" max="2" width="7.26666666666667" style="2" customWidth="1"/>
    <col min="3" max="3" width="21.7333333333333" style="2" customWidth="1"/>
    <col min="4" max="4" width="13.75" style="2" customWidth="1"/>
    <col min="5" max="5" width="12.4" style="2" hidden="1" customWidth="1"/>
    <col min="6" max="6" width="14.6666666666667" style="2" hidden="1" customWidth="1"/>
    <col min="7" max="7" width="10.8666666666667" style="2" hidden="1" customWidth="1"/>
    <col min="8" max="8" width="13.8666666666667" style="2" customWidth="1"/>
    <col min="9" max="9" width="13.8" style="3" customWidth="1"/>
    <col min="10" max="11" width="11.6" style="2" customWidth="1"/>
    <col min="12" max="12" width="8.93333333333333" style="2" hidden="1" customWidth="1"/>
    <col min="13" max="13" width="9" style="2" customWidth="1"/>
    <col min="14" max="16384" width="9" style="2"/>
  </cols>
  <sheetData>
    <row r="1" ht="24.75" customHeight="1" spans="1:12">
      <c r="A1" s="4" t="s">
        <v>416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417</v>
      </c>
      <c r="G2" s="5"/>
      <c r="H2" s="5"/>
      <c r="I2" s="13" t="s">
        <v>418</v>
      </c>
      <c r="J2" s="14" t="s">
        <v>9</v>
      </c>
      <c r="K2" s="15" t="s">
        <v>10</v>
      </c>
      <c r="L2" s="14" t="s">
        <v>11</v>
      </c>
    </row>
    <row r="3" s="1" customFormat="1" ht="55.15" customHeight="1" spans="1:12">
      <c r="A3" s="5"/>
      <c r="B3" s="7"/>
      <c r="C3" s="5"/>
      <c r="D3" s="5"/>
      <c r="E3" s="7"/>
      <c r="F3" s="8" t="s">
        <v>419</v>
      </c>
      <c r="G3" s="8" t="s">
        <v>420</v>
      </c>
      <c r="H3" s="8" t="s">
        <v>421</v>
      </c>
      <c r="I3" s="13" t="s">
        <v>422</v>
      </c>
      <c r="J3" s="14"/>
      <c r="K3" s="16"/>
      <c r="L3" s="14"/>
    </row>
    <row r="4" ht="32" customHeight="1" spans="1:12">
      <c r="A4" s="9">
        <v>19</v>
      </c>
      <c r="B4" s="10" t="s">
        <v>68</v>
      </c>
      <c r="C4" s="10" t="s">
        <v>423</v>
      </c>
      <c r="D4" s="10" t="s">
        <v>424</v>
      </c>
      <c r="E4" s="10" t="s">
        <v>425</v>
      </c>
      <c r="F4" s="9"/>
      <c r="G4" s="9"/>
      <c r="H4" s="9">
        <v>192.2</v>
      </c>
      <c r="I4" s="10">
        <v>12.17</v>
      </c>
      <c r="J4" s="17">
        <v>1</v>
      </c>
      <c r="K4" s="17" t="s">
        <v>20</v>
      </c>
      <c r="L4" s="11"/>
    </row>
    <row r="5" ht="32" customHeight="1" spans="1:12">
      <c r="A5" s="9">
        <v>15</v>
      </c>
      <c r="B5" s="10" t="s">
        <v>16</v>
      </c>
      <c r="C5" s="10" t="s">
        <v>426</v>
      </c>
      <c r="D5" s="10" t="s">
        <v>427</v>
      </c>
      <c r="E5" s="10" t="s">
        <v>428</v>
      </c>
      <c r="F5" s="11"/>
      <c r="G5" s="11"/>
      <c r="H5" s="11">
        <v>191.6</v>
      </c>
      <c r="I5" s="10">
        <v>12.13</v>
      </c>
      <c r="J5" s="17">
        <v>2</v>
      </c>
      <c r="K5" s="17" t="s">
        <v>20</v>
      </c>
      <c r="L5" s="11"/>
    </row>
    <row r="6" ht="32" customHeight="1" spans="1:12">
      <c r="A6" s="9">
        <v>54</v>
      </c>
      <c r="B6" s="10" t="s">
        <v>68</v>
      </c>
      <c r="C6" s="10" t="s">
        <v>429</v>
      </c>
      <c r="D6" s="10" t="s">
        <v>430</v>
      </c>
      <c r="E6" s="10" t="s">
        <v>431</v>
      </c>
      <c r="F6" s="9"/>
      <c r="G6" s="9"/>
      <c r="H6" s="9">
        <v>194.1</v>
      </c>
      <c r="I6" s="10">
        <v>11.01</v>
      </c>
      <c r="J6" s="17">
        <v>3</v>
      </c>
      <c r="K6" s="17" t="s">
        <v>20</v>
      </c>
      <c r="L6" s="11"/>
    </row>
    <row r="7" ht="32" customHeight="1" spans="1:12">
      <c r="A7" s="9">
        <v>6</v>
      </c>
      <c r="B7" s="10" t="s">
        <v>28</v>
      </c>
      <c r="C7" s="10" t="s">
        <v>432</v>
      </c>
      <c r="D7" s="10" t="s">
        <v>433</v>
      </c>
      <c r="E7" s="10" t="s">
        <v>434</v>
      </c>
      <c r="F7" s="11"/>
      <c r="G7" s="11"/>
      <c r="H7" s="11">
        <v>185.6</v>
      </c>
      <c r="I7" s="10">
        <v>10.61</v>
      </c>
      <c r="J7" s="17">
        <v>4</v>
      </c>
      <c r="K7" s="17" t="s">
        <v>20</v>
      </c>
      <c r="L7" s="11"/>
    </row>
    <row r="8" ht="32" customHeight="1" spans="1:12">
      <c r="A8" s="9">
        <v>9</v>
      </c>
      <c r="B8" s="10" t="s">
        <v>28</v>
      </c>
      <c r="C8" s="10" t="s">
        <v>435</v>
      </c>
      <c r="D8" s="10" t="s">
        <v>436</v>
      </c>
      <c r="E8" s="10" t="s">
        <v>437</v>
      </c>
      <c r="F8" s="11"/>
      <c r="G8" s="11"/>
      <c r="H8" s="11">
        <v>195.4</v>
      </c>
      <c r="I8" s="10">
        <v>10.5</v>
      </c>
      <c r="J8" s="17">
        <v>5</v>
      </c>
      <c r="K8" s="17" t="s">
        <v>20</v>
      </c>
      <c r="L8" s="11"/>
    </row>
    <row r="9" ht="32" customHeight="1" spans="1:12">
      <c r="A9" s="9">
        <v>17</v>
      </c>
      <c r="B9" s="10" t="s">
        <v>438</v>
      </c>
      <c r="C9" s="12" t="s">
        <v>439</v>
      </c>
      <c r="D9" s="10" t="s">
        <v>440</v>
      </c>
      <c r="E9" s="10" t="s">
        <v>441</v>
      </c>
      <c r="F9" s="9"/>
      <c r="G9" s="11"/>
      <c r="H9" s="11">
        <v>196.3</v>
      </c>
      <c r="I9" s="10">
        <v>10.4</v>
      </c>
      <c r="J9" s="17">
        <v>6</v>
      </c>
      <c r="K9" s="17" t="s">
        <v>20</v>
      </c>
      <c r="L9" s="11"/>
    </row>
    <row r="10" ht="32" customHeight="1" spans="1:12">
      <c r="A10" s="9">
        <v>53</v>
      </c>
      <c r="B10" s="10" t="s">
        <v>68</v>
      </c>
      <c r="C10" s="10" t="s">
        <v>442</v>
      </c>
      <c r="D10" s="10" t="s">
        <v>443</v>
      </c>
      <c r="E10" s="10" t="s">
        <v>444</v>
      </c>
      <c r="F10" s="9"/>
      <c r="G10" s="9"/>
      <c r="H10" s="9">
        <v>192.3</v>
      </c>
      <c r="I10" s="10">
        <v>9.7</v>
      </c>
      <c r="J10" s="17">
        <v>7</v>
      </c>
      <c r="K10" s="17" t="s">
        <v>20</v>
      </c>
      <c r="L10" s="11" t="s">
        <v>445</v>
      </c>
    </row>
    <row r="11" ht="32" customHeight="1" spans="1:12">
      <c r="A11" s="9">
        <v>28</v>
      </c>
      <c r="B11" s="10" t="s">
        <v>438</v>
      </c>
      <c r="C11" s="12" t="s">
        <v>446</v>
      </c>
      <c r="D11" s="10" t="s">
        <v>447</v>
      </c>
      <c r="E11" s="10" t="s">
        <v>441</v>
      </c>
      <c r="F11" s="9"/>
      <c r="G11" s="9"/>
      <c r="H11" s="9">
        <v>194.5</v>
      </c>
      <c r="I11" s="10">
        <v>9.1</v>
      </c>
      <c r="J11" s="17">
        <v>8</v>
      </c>
      <c r="K11" s="17" t="s">
        <v>20</v>
      </c>
      <c r="L11" s="11"/>
    </row>
    <row r="12" ht="32" customHeight="1" spans="1:12">
      <c r="A12" s="9">
        <v>50</v>
      </c>
      <c r="B12" s="10" t="s">
        <v>16</v>
      </c>
      <c r="C12" s="10" t="s">
        <v>448</v>
      </c>
      <c r="D12" s="10" t="s">
        <v>449</v>
      </c>
      <c r="E12" s="10" t="s">
        <v>450</v>
      </c>
      <c r="F12" s="11"/>
      <c r="G12" s="9"/>
      <c r="H12" s="9">
        <v>194.5</v>
      </c>
      <c r="I12" s="10">
        <v>9.05</v>
      </c>
      <c r="J12" s="17">
        <v>9</v>
      </c>
      <c r="K12" s="17" t="s">
        <v>60</v>
      </c>
      <c r="L12" s="11"/>
    </row>
    <row r="13" ht="32" customHeight="1" spans="1:12">
      <c r="A13" s="9">
        <v>36</v>
      </c>
      <c r="B13" s="10" t="s">
        <v>28</v>
      </c>
      <c r="C13" s="10" t="s">
        <v>261</v>
      </c>
      <c r="D13" s="10" t="s">
        <v>451</v>
      </c>
      <c r="E13" s="10" t="s">
        <v>452</v>
      </c>
      <c r="F13" s="11"/>
      <c r="G13" s="9"/>
      <c r="H13" s="9">
        <v>201.4</v>
      </c>
      <c r="I13" s="10">
        <v>8.7</v>
      </c>
      <c r="J13" s="17">
        <v>10</v>
      </c>
      <c r="K13" s="17" t="s">
        <v>60</v>
      </c>
      <c r="L13" s="11"/>
    </row>
    <row r="14" ht="32" customHeight="1" spans="1:12">
      <c r="A14" s="9">
        <v>4</v>
      </c>
      <c r="B14" s="10" t="s">
        <v>153</v>
      </c>
      <c r="C14" s="10" t="s">
        <v>453</v>
      </c>
      <c r="D14" s="10" t="s">
        <v>454</v>
      </c>
      <c r="E14" s="10" t="s">
        <v>455</v>
      </c>
      <c r="F14" s="9"/>
      <c r="G14" s="11"/>
      <c r="H14" s="11">
        <v>187.1</v>
      </c>
      <c r="I14" s="10">
        <v>8.53</v>
      </c>
      <c r="J14" s="17">
        <v>11</v>
      </c>
      <c r="K14" s="17" t="s">
        <v>60</v>
      </c>
      <c r="L14" s="11"/>
    </row>
    <row r="15" ht="32" customHeight="1" spans="1:12">
      <c r="A15" s="9">
        <v>30</v>
      </c>
      <c r="B15" s="10" t="s">
        <v>28</v>
      </c>
      <c r="C15" s="10" t="s">
        <v>456</v>
      </c>
      <c r="D15" s="10" t="s">
        <v>457</v>
      </c>
      <c r="E15" s="10" t="s">
        <v>458</v>
      </c>
      <c r="F15" s="11"/>
      <c r="G15" s="9"/>
      <c r="H15" s="9">
        <v>200.6</v>
      </c>
      <c r="I15" s="10">
        <v>8.5</v>
      </c>
      <c r="J15" s="17">
        <v>12</v>
      </c>
      <c r="K15" s="17" t="s">
        <v>60</v>
      </c>
      <c r="L15" s="11"/>
    </row>
    <row r="16" ht="32" customHeight="1" spans="1:12">
      <c r="A16" s="9">
        <v>2</v>
      </c>
      <c r="B16" s="10" t="s">
        <v>28</v>
      </c>
      <c r="C16" s="10" t="s">
        <v>459</v>
      </c>
      <c r="D16" s="10" t="s">
        <v>460</v>
      </c>
      <c r="E16" s="10" t="s">
        <v>461</v>
      </c>
      <c r="F16" s="9"/>
      <c r="G16" s="9"/>
      <c r="H16" s="9">
        <v>167.7</v>
      </c>
      <c r="I16" s="10">
        <v>8.33</v>
      </c>
      <c r="J16" s="17">
        <v>13</v>
      </c>
      <c r="K16" s="17" t="s">
        <v>60</v>
      </c>
      <c r="L16" s="11"/>
    </row>
    <row r="17" ht="32" customHeight="1" spans="1:12">
      <c r="A17" s="9">
        <v>21</v>
      </c>
      <c r="B17" s="10" t="s">
        <v>28</v>
      </c>
      <c r="C17" s="10" t="s">
        <v>462</v>
      </c>
      <c r="D17" s="10" t="s">
        <v>463</v>
      </c>
      <c r="E17" s="10" t="s">
        <v>464</v>
      </c>
      <c r="F17" s="11"/>
      <c r="G17" s="11"/>
      <c r="H17" s="11">
        <v>198.4</v>
      </c>
      <c r="I17" s="10">
        <v>8.3</v>
      </c>
      <c r="J17" s="17">
        <v>14</v>
      </c>
      <c r="K17" s="17" t="s">
        <v>60</v>
      </c>
      <c r="L17" s="11"/>
    </row>
    <row r="18" ht="32" customHeight="1" spans="1:12">
      <c r="A18" s="9">
        <v>14</v>
      </c>
      <c r="B18" s="10" t="s">
        <v>16</v>
      </c>
      <c r="C18" s="10" t="s">
        <v>465</v>
      </c>
      <c r="D18" s="10" t="s">
        <v>466</v>
      </c>
      <c r="E18" s="10" t="s">
        <v>467</v>
      </c>
      <c r="F18" s="9"/>
      <c r="G18" s="11"/>
      <c r="H18" s="11">
        <v>191.2</v>
      </c>
      <c r="I18" s="10">
        <v>7.73</v>
      </c>
      <c r="J18" s="17">
        <v>15</v>
      </c>
      <c r="K18" s="17" t="s">
        <v>60</v>
      </c>
      <c r="L18" s="11"/>
    </row>
    <row r="19" ht="32" customHeight="1" spans="1:12">
      <c r="A19" s="9">
        <v>24</v>
      </c>
      <c r="B19" s="10" t="s">
        <v>153</v>
      </c>
      <c r="C19" s="10" t="s">
        <v>468</v>
      </c>
      <c r="D19" s="10" t="s">
        <v>469</v>
      </c>
      <c r="E19" s="10" t="s">
        <v>470</v>
      </c>
      <c r="F19" s="9"/>
      <c r="G19" s="9"/>
      <c r="H19" s="9">
        <v>159.1</v>
      </c>
      <c r="I19" s="10">
        <v>7.54</v>
      </c>
      <c r="J19" s="17">
        <v>16</v>
      </c>
      <c r="K19" s="17" t="s">
        <v>60</v>
      </c>
      <c r="L19" s="11"/>
    </row>
    <row r="20" ht="32" customHeight="1" spans="1:12">
      <c r="A20" s="9">
        <v>34</v>
      </c>
      <c r="B20" s="10" t="s">
        <v>28</v>
      </c>
      <c r="C20" s="10" t="s">
        <v>471</v>
      </c>
      <c r="D20" s="10" t="s">
        <v>472</v>
      </c>
      <c r="E20" s="10" t="s">
        <v>473</v>
      </c>
      <c r="F20" s="11"/>
      <c r="G20" s="9"/>
      <c r="H20" s="9">
        <v>177.9</v>
      </c>
      <c r="I20" s="10">
        <v>7.5</v>
      </c>
      <c r="J20" s="17">
        <v>17</v>
      </c>
      <c r="K20" s="17" t="s">
        <v>60</v>
      </c>
      <c r="L20" s="11"/>
    </row>
    <row r="21" ht="32" customHeight="1" spans="1:12">
      <c r="A21" s="9">
        <v>1</v>
      </c>
      <c r="B21" s="10" t="s">
        <v>68</v>
      </c>
      <c r="C21" s="10" t="s">
        <v>423</v>
      </c>
      <c r="D21" s="10" t="s">
        <v>474</v>
      </c>
      <c r="E21" s="10" t="s">
        <v>425</v>
      </c>
      <c r="F21" s="9"/>
      <c r="G21" s="10"/>
      <c r="H21" s="10">
        <v>189.2</v>
      </c>
      <c r="I21" s="10">
        <v>7.49</v>
      </c>
      <c r="J21" s="17">
        <v>18</v>
      </c>
      <c r="K21" s="17" t="s">
        <v>60</v>
      </c>
      <c r="L21" s="11"/>
    </row>
    <row r="22" ht="32" customHeight="1" spans="1:12">
      <c r="A22" s="9">
        <v>44</v>
      </c>
      <c r="B22" s="10" t="s">
        <v>438</v>
      </c>
      <c r="C22" s="10" t="s">
        <v>475</v>
      </c>
      <c r="D22" s="10" t="s">
        <v>476</v>
      </c>
      <c r="E22" s="10" t="s">
        <v>441</v>
      </c>
      <c r="F22" s="9"/>
      <c r="G22" s="9"/>
      <c r="H22" s="9">
        <v>193.7</v>
      </c>
      <c r="I22" s="10">
        <v>7.48</v>
      </c>
      <c r="J22" s="17">
        <v>19</v>
      </c>
      <c r="K22" s="17" t="s">
        <v>60</v>
      </c>
      <c r="L22" s="11"/>
    </row>
    <row r="23" ht="32" customHeight="1" spans="1:12">
      <c r="A23" s="9">
        <v>11</v>
      </c>
      <c r="B23" s="10" t="s">
        <v>16</v>
      </c>
      <c r="C23" s="10" t="s">
        <v>477</v>
      </c>
      <c r="D23" s="10" t="s">
        <v>478</v>
      </c>
      <c r="E23" s="10" t="s">
        <v>479</v>
      </c>
      <c r="F23" s="11"/>
      <c r="G23" s="11"/>
      <c r="H23" s="11">
        <v>182.4</v>
      </c>
      <c r="I23" s="10">
        <v>7.45</v>
      </c>
      <c r="J23" s="17">
        <v>20</v>
      </c>
      <c r="K23" s="17" t="s">
        <v>60</v>
      </c>
      <c r="L23" s="11"/>
    </row>
    <row r="24" ht="32" customHeight="1" spans="1:12">
      <c r="A24" s="9">
        <v>42</v>
      </c>
      <c r="B24" s="10" t="s">
        <v>163</v>
      </c>
      <c r="C24" s="10" t="s">
        <v>480</v>
      </c>
      <c r="D24" s="10" t="s">
        <v>481</v>
      </c>
      <c r="E24" s="10" t="s">
        <v>482</v>
      </c>
      <c r="F24" s="11"/>
      <c r="G24" s="9"/>
      <c r="H24" s="9">
        <v>193.8</v>
      </c>
      <c r="I24" s="10">
        <v>7.35</v>
      </c>
      <c r="J24" s="17">
        <v>21</v>
      </c>
      <c r="K24" s="17" t="s">
        <v>60</v>
      </c>
      <c r="L24" s="11"/>
    </row>
    <row r="25" ht="32" customHeight="1" spans="1:12">
      <c r="A25" s="9">
        <v>49</v>
      </c>
      <c r="B25" s="10" t="s">
        <v>83</v>
      </c>
      <c r="C25" s="10" t="s">
        <v>483</v>
      </c>
      <c r="D25" s="10" t="s">
        <v>484</v>
      </c>
      <c r="E25" s="10" t="s">
        <v>485</v>
      </c>
      <c r="F25" s="9"/>
      <c r="G25" s="9"/>
      <c r="H25" s="9">
        <v>189.1</v>
      </c>
      <c r="I25" s="10">
        <v>7.3</v>
      </c>
      <c r="J25" s="17">
        <v>22</v>
      </c>
      <c r="K25" s="17" t="s">
        <v>60</v>
      </c>
      <c r="L25" s="11"/>
    </row>
    <row r="26" ht="32" customHeight="1" spans="1:12">
      <c r="A26" s="9">
        <v>45</v>
      </c>
      <c r="B26" s="10" t="s">
        <v>93</v>
      </c>
      <c r="C26" s="10" t="s">
        <v>486</v>
      </c>
      <c r="D26" s="10" t="s">
        <v>487</v>
      </c>
      <c r="E26" s="10" t="s">
        <v>488</v>
      </c>
      <c r="F26" s="9"/>
      <c r="G26" s="9"/>
      <c r="H26" s="9">
        <v>181.7</v>
      </c>
      <c r="I26" s="10">
        <v>7</v>
      </c>
      <c r="J26" s="17">
        <v>23</v>
      </c>
      <c r="K26" s="17" t="s">
        <v>60</v>
      </c>
      <c r="L26" s="11"/>
    </row>
    <row r="27" ht="32" customHeight="1" spans="1:12">
      <c r="A27" s="9">
        <v>33</v>
      </c>
      <c r="B27" s="10" t="s">
        <v>61</v>
      </c>
      <c r="C27" s="10" t="s">
        <v>381</v>
      </c>
      <c r="D27" s="10" t="s">
        <v>489</v>
      </c>
      <c r="E27" s="10" t="s">
        <v>490</v>
      </c>
      <c r="F27" s="10"/>
      <c r="G27" s="9"/>
      <c r="H27" s="9">
        <v>189.1</v>
      </c>
      <c r="I27" s="10">
        <v>6.5</v>
      </c>
      <c r="J27" s="17">
        <v>24</v>
      </c>
      <c r="K27" s="17" t="s">
        <v>60</v>
      </c>
      <c r="L27" s="11"/>
    </row>
    <row r="28" ht="32" customHeight="1" spans="1:12">
      <c r="A28" s="9">
        <v>52</v>
      </c>
      <c r="B28" s="10" t="s">
        <v>41</v>
      </c>
      <c r="C28" s="10" t="s">
        <v>255</v>
      </c>
      <c r="D28" s="10" t="s">
        <v>491</v>
      </c>
      <c r="E28" s="10" t="s">
        <v>492</v>
      </c>
      <c r="F28" s="9"/>
      <c r="G28" s="9"/>
      <c r="H28" s="9">
        <v>186.4</v>
      </c>
      <c r="I28" s="10">
        <v>6.47</v>
      </c>
      <c r="J28" s="17">
        <v>25</v>
      </c>
      <c r="K28" s="17" t="s">
        <v>60</v>
      </c>
      <c r="L28" s="11"/>
    </row>
    <row r="29" ht="32" customHeight="1" spans="1:12">
      <c r="A29" s="9">
        <v>3</v>
      </c>
      <c r="B29" s="10" t="s">
        <v>153</v>
      </c>
      <c r="C29" s="10" t="s">
        <v>493</v>
      </c>
      <c r="D29" s="10" t="s">
        <v>494</v>
      </c>
      <c r="E29" s="10" t="s">
        <v>495</v>
      </c>
      <c r="F29" s="11"/>
      <c r="G29" s="11"/>
      <c r="H29" s="11">
        <v>169.4</v>
      </c>
      <c r="I29" s="10">
        <v>6.27</v>
      </c>
      <c r="J29" s="17">
        <v>26</v>
      </c>
      <c r="K29" s="17" t="s">
        <v>60</v>
      </c>
      <c r="L29" s="11"/>
    </row>
    <row r="30" ht="32" customHeight="1" spans="1:12">
      <c r="A30" s="9">
        <v>46</v>
      </c>
      <c r="B30" s="10" t="s">
        <v>163</v>
      </c>
      <c r="C30" s="10" t="s">
        <v>496</v>
      </c>
      <c r="D30" s="10" t="s">
        <v>497</v>
      </c>
      <c r="E30" s="10" t="s">
        <v>498</v>
      </c>
      <c r="F30" s="11"/>
      <c r="G30" s="9"/>
      <c r="H30" s="9">
        <v>178.7</v>
      </c>
      <c r="I30" s="10">
        <v>6.09</v>
      </c>
      <c r="J30" s="17">
        <v>27</v>
      </c>
      <c r="K30" s="17" t="s">
        <v>60</v>
      </c>
      <c r="L30" s="11"/>
    </row>
    <row r="31" ht="32" customHeight="1" spans="1:12">
      <c r="A31" s="9">
        <v>8</v>
      </c>
      <c r="B31" s="10" t="s">
        <v>41</v>
      </c>
      <c r="C31" s="10" t="s">
        <v>329</v>
      </c>
      <c r="D31" s="10" t="s">
        <v>499</v>
      </c>
      <c r="E31" s="10" t="s">
        <v>500</v>
      </c>
      <c r="F31" s="9"/>
      <c r="G31" s="11"/>
      <c r="H31" s="11">
        <v>180.6</v>
      </c>
      <c r="I31" s="10">
        <v>5.45</v>
      </c>
      <c r="J31" s="17">
        <v>28</v>
      </c>
      <c r="K31" s="17" t="s">
        <v>142</v>
      </c>
      <c r="L31" s="11"/>
    </row>
    <row r="32" ht="32" customHeight="1" spans="1:12">
      <c r="A32" s="9">
        <v>26</v>
      </c>
      <c r="B32" s="10" t="s">
        <v>153</v>
      </c>
      <c r="C32" s="10" t="s">
        <v>501</v>
      </c>
      <c r="D32" s="10" t="s">
        <v>502</v>
      </c>
      <c r="E32" s="10" t="s">
        <v>455</v>
      </c>
      <c r="F32" s="9"/>
      <c r="G32" s="9"/>
      <c r="H32" s="9">
        <v>174.3</v>
      </c>
      <c r="I32" s="10">
        <v>5.28</v>
      </c>
      <c r="J32" s="17">
        <v>29</v>
      </c>
      <c r="K32" s="17" t="s">
        <v>142</v>
      </c>
      <c r="L32" s="11"/>
    </row>
    <row r="33" ht="32" customHeight="1" spans="1:12">
      <c r="A33" s="9">
        <v>23</v>
      </c>
      <c r="B33" s="10" t="s">
        <v>21</v>
      </c>
      <c r="C33" s="10" t="s">
        <v>320</v>
      </c>
      <c r="D33" s="10" t="s">
        <v>503</v>
      </c>
      <c r="E33" s="10" t="s">
        <v>504</v>
      </c>
      <c r="F33" s="9"/>
      <c r="G33" s="9"/>
      <c r="H33" s="9">
        <v>183.9</v>
      </c>
      <c r="I33" s="10">
        <v>5.23</v>
      </c>
      <c r="J33" s="17">
        <v>30</v>
      </c>
      <c r="K33" s="17" t="s">
        <v>142</v>
      </c>
      <c r="L33" s="11"/>
    </row>
    <row r="34" ht="32" customHeight="1" spans="1:12">
      <c r="A34" s="9">
        <v>5</v>
      </c>
      <c r="B34" s="10" t="s">
        <v>28</v>
      </c>
      <c r="C34" s="10" t="s">
        <v>505</v>
      </c>
      <c r="D34" s="10" t="s">
        <v>506</v>
      </c>
      <c r="E34" s="10" t="s">
        <v>507</v>
      </c>
      <c r="F34" s="9"/>
      <c r="G34" s="11"/>
      <c r="H34" s="10">
        <v>188.5</v>
      </c>
      <c r="I34" s="10">
        <v>5.2</v>
      </c>
      <c r="J34" s="17">
        <v>31</v>
      </c>
      <c r="K34" s="17" t="s">
        <v>142</v>
      </c>
      <c r="L34" s="11"/>
    </row>
    <row r="35" ht="32" customHeight="1" spans="1:12">
      <c r="A35" s="9">
        <v>51</v>
      </c>
      <c r="B35" s="10" t="s">
        <v>16</v>
      </c>
      <c r="C35" s="10" t="s">
        <v>508</v>
      </c>
      <c r="D35" s="10" t="s">
        <v>509</v>
      </c>
      <c r="E35" s="10" t="s">
        <v>450</v>
      </c>
      <c r="F35" s="11"/>
      <c r="G35" s="9"/>
      <c r="H35" s="9">
        <v>190.6</v>
      </c>
      <c r="I35" s="10">
        <v>5.09</v>
      </c>
      <c r="J35" s="17">
        <v>32</v>
      </c>
      <c r="K35" s="17" t="s">
        <v>142</v>
      </c>
      <c r="L35" s="11"/>
    </row>
    <row r="36" ht="32" customHeight="1" spans="1:12">
      <c r="A36" s="9">
        <v>10</v>
      </c>
      <c r="B36" s="10" t="s">
        <v>61</v>
      </c>
      <c r="C36" s="10" t="s">
        <v>385</v>
      </c>
      <c r="D36" s="10" t="s">
        <v>510</v>
      </c>
      <c r="E36" s="10" t="s">
        <v>511</v>
      </c>
      <c r="F36" s="9"/>
      <c r="G36" s="9"/>
      <c r="H36" s="9">
        <v>185.1</v>
      </c>
      <c r="I36" s="10">
        <v>4.95</v>
      </c>
      <c r="J36" s="17">
        <v>33</v>
      </c>
      <c r="K36" s="17" t="s">
        <v>142</v>
      </c>
      <c r="L36" s="11"/>
    </row>
    <row r="37" ht="32" customHeight="1" spans="1:12">
      <c r="A37" s="9">
        <v>48</v>
      </c>
      <c r="B37" s="10" t="s">
        <v>21</v>
      </c>
      <c r="C37" s="10" t="s">
        <v>512</v>
      </c>
      <c r="D37" s="10" t="s">
        <v>513</v>
      </c>
      <c r="E37" s="10" t="s">
        <v>514</v>
      </c>
      <c r="F37" s="9"/>
      <c r="G37" s="9"/>
      <c r="H37" s="9">
        <v>187.6</v>
      </c>
      <c r="I37" s="10">
        <v>4.87</v>
      </c>
      <c r="J37" s="17">
        <v>34</v>
      </c>
      <c r="K37" s="17" t="s">
        <v>142</v>
      </c>
      <c r="L37" s="11"/>
    </row>
    <row r="38" ht="32" customHeight="1" spans="1:12">
      <c r="A38" s="9">
        <v>27</v>
      </c>
      <c r="B38" s="10" t="s">
        <v>93</v>
      </c>
      <c r="C38" s="10" t="s">
        <v>515</v>
      </c>
      <c r="D38" s="10" t="s">
        <v>516</v>
      </c>
      <c r="E38" s="10" t="s">
        <v>517</v>
      </c>
      <c r="F38" s="9"/>
      <c r="G38" s="9"/>
      <c r="H38" s="9">
        <v>141.6</v>
      </c>
      <c r="I38" s="10">
        <v>4.26</v>
      </c>
      <c r="J38" s="17">
        <v>35</v>
      </c>
      <c r="K38" s="17" t="s">
        <v>142</v>
      </c>
      <c r="L38" s="11"/>
    </row>
    <row r="39" ht="32" customHeight="1" spans="1:12">
      <c r="A39" s="9">
        <v>35</v>
      </c>
      <c r="B39" s="10" t="s">
        <v>41</v>
      </c>
      <c r="C39" s="10" t="s">
        <v>518</v>
      </c>
      <c r="D39" s="10" t="s">
        <v>519</v>
      </c>
      <c r="E39" s="10" t="s">
        <v>520</v>
      </c>
      <c r="F39" s="9"/>
      <c r="G39" s="9"/>
      <c r="H39" s="9">
        <v>159.3</v>
      </c>
      <c r="I39" s="10">
        <v>4.24</v>
      </c>
      <c r="J39" s="17">
        <v>36</v>
      </c>
      <c r="K39" s="17" t="s">
        <v>142</v>
      </c>
      <c r="L39" s="11"/>
    </row>
    <row r="40" ht="32" customHeight="1" spans="1:12">
      <c r="A40" s="9">
        <v>7</v>
      </c>
      <c r="B40" s="10" t="s">
        <v>93</v>
      </c>
      <c r="C40" s="10" t="s">
        <v>521</v>
      </c>
      <c r="D40" s="10" t="s">
        <v>522</v>
      </c>
      <c r="E40" s="10" t="s">
        <v>523</v>
      </c>
      <c r="F40" s="9"/>
      <c r="G40" s="9"/>
      <c r="H40" s="9">
        <v>172.6</v>
      </c>
      <c r="I40" s="10">
        <v>3.45</v>
      </c>
      <c r="J40" s="17">
        <v>37</v>
      </c>
      <c r="K40" s="17" t="s">
        <v>142</v>
      </c>
      <c r="L40" s="11"/>
    </row>
    <row r="41" ht="32" customHeight="1" spans="1:12">
      <c r="A41" s="9">
        <v>12</v>
      </c>
      <c r="B41" s="10" t="s">
        <v>295</v>
      </c>
      <c r="C41" s="10" t="s">
        <v>524</v>
      </c>
      <c r="D41" s="10" t="s">
        <v>525</v>
      </c>
      <c r="E41" s="10" t="s">
        <v>526</v>
      </c>
      <c r="F41" s="9"/>
      <c r="G41" s="11"/>
      <c r="H41" s="11">
        <v>103.4</v>
      </c>
      <c r="I41" s="10">
        <v>0</v>
      </c>
      <c r="J41" s="17">
        <v>38</v>
      </c>
      <c r="K41" s="17" t="s">
        <v>142</v>
      </c>
      <c r="L41" s="11"/>
    </row>
    <row r="42" ht="32" customHeight="1" spans="1:12">
      <c r="A42" s="9">
        <v>41</v>
      </c>
      <c r="B42" s="10" t="s">
        <v>93</v>
      </c>
      <c r="C42" s="10" t="s">
        <v>527</v>
      </c>
      <c r="D42" s="10" t="s">
        <v>528</v>
      </c>
      <c r="E42" s="10" t="s">
        <v>529</v>
      </c>
      <c r="F42" s="9"/>
      <c r="G42" s="9"/>
      <c r="H42" s="9">
        <v>157.9</v>
      </c>
      <c r="I42" s="10">
        <v>0</v>
      </c>
      <c r="J42" s="17">
        <v>39</v>
      </c>
      <c r="K42" s="17" t="s">
        <v>142</v>
      </c>
      <c r="L42" s="11"/>
    </row>
    <row r="43" ht="32" customHeight="1" spans="1:12">
      <c r="A43" s="9">
        <v>38</v>
      </c>
      <c r="B43" s="10" t="s">
        <v>41</v>
      </c>
      <c r="C43" s="10" t="s">
        <v>530</v>
      </c>
      <c r="D43" s="10" t="s">
        <v>531</v>
      </c>
      <c r="E43" s="10" t="s">
        <v>532</v>
      </c>
      <c r="F43" s="9"/>
      <c r="G43" s="9"/>
      <c r="H43" s="9">
        <v>165</v>
      </c>
      <c r="I43" s="10">
        <v>0</v>
      </c>
      <c r="J43" s="17">
        <v>40</v>
      </c>
      <c r="K43" s="17" t="s">
        <v>142</v>
      </c>
      <c r="L43" s="11"/>
    </row>
    <row r="44" ht="32" customHeight="1" spans="1:12">
      <c r="A44" s="9">
        <v>29</v>
      </c>
      <c r="B44" s="10" t="s">
        <v>21</v>
      </c>
      <c r="C44" s="10" t="s">
        <v>365</v>
      </c>
      <c r="D44" s="10" t="s">
        <v>533</v>
      </c>
      <c r="E44" s="10" t="s">
        <v>534</v>
      </c>
      <c r="F44" s="9"/>
      <c r="G44" s="9"/>
      <c r="H44" s="9">
        <v>171.7</v>
      </c>
      <c r="I44" s="10">
        <v>0</v>
      </c>
      <c r="J44" s="17">
        <v>41</v>
      </c>
      <c r="K44" s="17" t="s">
        <v>142</v>
      </c>
      <c r="L44" s="11"/>
    </row>
    <row r="45" ht="32" customHeight="1" spans="1:12">
      <c r="A45" s="9">
        <v>25</v>
      </c>
      <c r="B45" s="10" t="s">
        <v>153</v>
      </c>
      <c r="C45" s="10" t="s">
        <v>535</v>
      </c>
      <c r="D45" s="10" t="s">
        <v>536</v>
      </c>
      <c r="E45" s="10" t="s">
        <v>537</v>
      </c>
      <c r="F45" s="9"/>
      <c r="G45" s="11"/>
      <c r="H45" s="11">
        <v>176.5</v>
      </c>
      <c r="I45" s="10">
        <v>0</v>
      </c>
      <c r="J45" s="17">
        <v>42</v>
      </c>
      <c r="K45" s="17" t="s">
        <v>142</v>
      </c>
      <c r="L45" s="11"/>
    </row>
    <row r="46" ht="32" customHeight="1" spans="1:12">
      <c r="A46" s="9">
        <v>37</v>
      </c>
      <c r="B46" s="10" t="s">
        <v>83</v>
      </c>
      <c r="C46" s="10" t="s">
        <v>538</v>
      </c>
      <c r="D46" s="10" t="s">
        <v>539</v>
      </c>
      <c r="E46" s="10" t="s">
        <v>540</v>
      </c>
      <c r="F46" s="9"/>
      <c r="G46" s="9"/>
      <c r="H46" s="9">
        <v>181.1</v>
      </c>
      <c r="I46" s="10">
        <v>0</v>
      </c>
      <c r="J46" s="17">
        <v>43</v>
      </c>
      <c r="K46" s="17" t="s">
        <v>142</v>
      </c>
      <c r="L46" s="11"/>
    </row>
    <row r="47" ht="32" customHeight="1" spans="1:12">
      <c r="A47" s="9">
        <v>31</v>
      </c>
      <c r="B47" s="10" t="s">
        <v>28</v>
      </c>
      <c r="C47" s="10" t="s">
        <v>541</v>
      </c>
      <c r="D47" s="10" t="s">
        <v>542</v>
      </c>
      <c r="E47" s="10" t="s">
        <v>543</v>
      </c>
      <c r="F47" s="11"/>
      <c r="G47" s="9"/>
      <c r="H47" s="9">
        <v>181.4</v>
      </c>
      <c r="I47" s="10">
        <v>0</v>
      </c>
      <c r="J47" s="17">
        <v>44</v>
      </c>
      <c r="K47" s="17" t="s">
        <v>142</v>
      </c>
      <c r="L47" s="11"/>
    </row>
    <row r="48" ht="32" customHeight="1" spans="1:12">
      <c r="A48" s="9">
        <v>13</v>
      </c>
      <c r="B48" s="10" t="s">
        <v>41</v>
      </c>
      <c r="C48" s="10" t="s">
        <v>544</v>
      </c>
      <c r="D48" s="10" t="s">
        <v>545</v>
      </c>
      <c r="E48" s="10" t="s">
        <v>546</v>
      </c>
      <c r="F48" s="9"/>
      <c r="G48" s="11"/>
      <c r="H48" s="11">
        <v>183</v>
      </c>
      <c r="I48" s="10">
        <v>0</v>
      </c>
      <c r="J48" s="17">
        <v>45</v>
      </c>
      <c r="K48" s="17" t="s">
        <v>142</v>
      </c>
      <c r="L48" s="11"/>
    </row>
    <row r="49" ht="32" customHeight="1" spans="1:12">
      <c r="A49" s="9">
        <v>18</v>
      </c>
      <c r="B49" s="10" t="s">
        <v>68</v>
      </c>
      <c r="C49" s="10" t="s">
        <v>442</v>
      </c>
      <c r="D49" s="12" t="s">
        <v>547</v>
      </c>
      <c r="E49" s="10" t="s">
        <v>548</v>
      </c>
      <c r="F49" s="9"/>
      <c r="G49" s="11"/>
      <c r="H49" s="11">
        <v>188.3</v>
      </c>
      <c r="I49" s="10">
        <v>0</v>
      </c>
      <c r="J49" s="17">
        <v>46</v>
      </c>
      <c r="K49" s="17" t="s">
        <v>142</v>
      </c>
      <c r="L49" s="11"/>
    </row>
    <row r="50" ht="32" customHeight="1" spans="1:12">
      <c r="A50" s="9">
        <v>43</v>
      </c>
      <c r="B50" s="10" t="s">
        <v>163</v>
      </c>
      <c r="C50" s="10" t="s">
        <v>549</v>
      </c>
      <c r="D50" s="10" t="s">
        <v>550</v>
      </c>
      <c r="E50" s="10" t="s">
        <v>551</v>
      </c>
      <c r="F50" s="11"/>
      <c r="G50" s="9"/>
      <c r="H50" s="9">
        <v>189.29</v>
      </c>
      <c r="I50" s="10">
        <v>0</v>
      </c>
      <c r="J50" s="17">
        <v>47</v>
      </c>
      <c r="K50" s="17" t="s">
        <v>142</v>
      </c>
      <c r="L50" s="11"/>
    </row>
    <row r="51" ht="32" customHeight="1" spans="1:12">
      <c r="A51" s="9">
        <v>20</v>
      </c>
      <c r="B51" s="10" t="s">
        <v>41</v>
      </c>
      <c r="C51" s="10" t="s">
        <v>287</v>
      </c>
      <c r="D51" s="10" t="s">
        <v>552</v>
      </c>
      <c r="E51" s="10" t="s">
        <v>553</v>
      </c>
      <c r="F51" s="9"/>
      <c r="G51" s="11"/>
      <c r="H51" s="11">
        <v>190.7</v>
      </c>
      <c r="I51" s="10">
        <v>0</v>
      </c>
      <c r="J51" s="17">
        <v>48</v>
      </c>
      <c r="K51" s="17" t="s">
        <v>142</v>
      </c>
      <c r="L51" s="11"/>
    </row>
    <row r="52" ht="32" customHeight="1" spans="1:12">
      <c r="A52" s="9">
        <v>22</v>
      </c>
      <c r="B52" s="10" t="s">
        <v>295</v>
      </c>
      <c r="C52" s="10" t="s">
        <v>554</v>
      </c>
      <c r="D52" s="10" t="s">
        <v>555</v>
      </c>
      <c r="E52" s="10" t="s">
        <v>556</v>
      </c>
      <c r="F52" s="9"/>
      <c r="G52" s="9"/>
      <c r="H52" s="9">
        <v>192.1</v>
      </c>
      <c r="I52" s="10">
        <v>0</v>
      </c>
      <c r="J52" s="17">
        <v>49</v>
      </c>
      <c r="K52" s="17" t="s">
        <v>142</v>
      </c>
      <c r="L52" s="11"/>
    </row>
    <row r="53" ht="32" customHeight="1" spans="1:12">
      <c r="A53" s="9">
        <v>39</v>
      </c>
      <c r="B53" s="10" t="s">
        <v>16</v>
      </c>
      <c r="C53" s="10" t="s">
        <v>557</v>
      </c>
      <c r="D53" s="10" t="s">
        <v>558</v>
      </c>
      <c r="E53" s="10" t="s">
        <v>559</v>
      </c>
      <c r="F53" s="11"/>
      <c r="G53" s="9"/>
      <c r="H53" s="9">
        <v>198.1</v>
      </c>
      <c r="I53" s="10">
        <v>0</v>
      </c>
      <c r="J53" s="17">
        <v>50</v>
      </c>
      <c r="K53" s="17" t="s">
        <v>142</v>
      </c>
      <c r="L53" s="11"/>
    </row>
    <row r="54" ht="32" customHeight="1" spans="1:12">
      <c r="A54" s="9">
        <v>16</v>
      </c>
      <c r="B54" s="10" t="s">
        <v>21</v>
      </c>
      <c r="C54" s="10" t="s">
        <v>308</v>
      </c>
      <c r="D54" s="10" t="s">
        <v>560</v>
      </c>
      <c r="E54" s="10" t="s">
        <v>561</v>
      </c>
      <c r="F54" s="9"/>
      <c r="G54" s="11"/>
      <c r="H54" s="11">
        <v>199.1</v>
      </c>
      <c r="I54" s="10">
        <v>0</v>
      </c>
      <c r="J54" s="17">
        <v>51</v>
      </c>
      <c r="K54" s="17" t="s">
        <v>142</v>
      </c>
      <c r="L54" s="11"/>
    </row>
    <row r="55" ht="32" customHeight="1" spans="1:12">
      <c r="A55" s="9">
        <v>32</v>
      </c>
      <c r="B55" s="10" t="s">
        <v>28</v>
      </c>
      <c r="C55" s="10" t="s">
        <v>562</v>
      </c>
      <c r="D55" s="10" t="s">
        <v>563</v>
      </c>
      <c r="E55" s="10" t="s">
        <v>564</v>
      </c>
      <c r="F55" s="11"/>
      <c r="G55" s="9"/>
      <c r="H55" s="9">
        <v>202</v>
      </c>
      <c r="I55" s="10">
        <v>0</v>
      </c>
      <c r="J55" s="17">
        <v>52</v>
      </c>
      <c r="K55" s="17" t="s">
        <v>142</v>
      </c>
      <c r="L55" s="11"/>
    </row>
    <row r="56" ht="32" customHeight="1" spans="1:12">
      <c r="A56" s="9">
        <v>47</v>
      </c>
      <c r="B56" s="10" t="s">
        <v>21</v>
      </c>
      <c r="C56" s="10" t="s">
        <v>512</v>
      </c>
      <c r="D56" s="10" t="s">
        <v>565</v>
      </c>
      <c r="E56" s="10" t="s">
        <v>514</v>
      </c>
      <c r="F56" s="9"/>
      <c r="G56" s="9"/>
      <c r="H56" s="9">
        <v>202</v>
      </c>
      <c r="I56" s="10">
        <v>0</v>
      </c>
      <c r="J56" s="17">
        <v>53</v>
      </c>
      <c r="K56" s="17" t="s">
        <v>142</v>
      </c>
      <c r="L56" s="11"/>
    </row>
  </sheetData>
  <sortState ref="A4:L56">
    <sortCondition ref="I4:I56" descending="1"/>
    <sortCondition ref="H4:H56"/>
  </sortState>
  <mergeCells count="10">
    <mergeCell ref="A1:L1"/>
    <mergeCell ref="F2:H2"/>
    <mergeCell ref="A2:A3"/>
    <mergeCell ref="B2:B3"/>
    <mergeCell ref="C2:C3"/>
    <mergeCell ref="D2:D3"/>
    <mergeCell ref="E2:E3"/>
    <mergeCell ref="J2:J3"/>
    <mergeCell ref="K2:K3"/>
    <mergeCell ref="L2:L3"/>
  </mergeCells>
  <conditionalFormatting sqref="I$1:I$1048576">
    <cfRule type="duplicateValues" dxfId="0" priority="1"/>
    <cfRule type="duplicateValues" dxfId="0" priority="2"/>
  </conditionalFormatting>
  <pageMargins left="0.55" right="0.55" top="0.393055555555556" bottom="0.393055555555556" header="0.393055555555556" footer="0.393055555555556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小天</cp:lastModifiedBy>
  <dcterms:created xsi:type="dcterms:W3CDTF">2019-09-26T02:35:00Z</dcterms:created>
  <cp:lastPrinted>2023-03-26T05:18:00Z</cp:lastPrinted>
  <dcterms:modified xsi:type="dcterms:W3CDTF">2023-03-27T01:13:46Z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CB66ADF90F92424492707530940A360C</vt:lpwstr>
  </property>
</Properties>
</file>