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6" windowHeight="10500" activeTab="2"/>
  </bookViews>
  <sheets>
    <sheet name="小学组" sheetId="1" r:id="rId1"/>
    <sheet name="初中组" sheetId="2" r:id="rId2"/>
    <sheet name="高中组" sheetId="3" r:id="rId3"/>
  </sheets>
  <definedNames>
    <definedName name="_xlnm.Print_Titles" localSheetId="1">初中组!$1:$2</definedName>
    <definedName name="_xlnm.Print_Titles" localSheetId="2">高中组!$1:$2</definedName>
    <definedName name="_xlnm.Print_Titles" localSheetId="0">小学组!$1:$2</definedName>
  </definedNames>
  <calcPr calcId="124519"/>
</workbook>
</file>

<file path=xl/calcChain.xml><?xml version="1.0" encoding="utf-8"?>
<calcChain xmlns="http://schemas.openxmlformats.org/spreadsheetml/2006/main">
  <c r="I24" i="3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2" i="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7" i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<sst xmlns="http://schemas.openxmlformats.org/spreadsheetml/2006/main" count="379" uniqueCount="226">
  <si>
    <t>序号</t>
  </si>
  <si>
    <t>地区</t>
  </si>
  <si>
    <t>代表队名称</t>
  </si>
  <si>
    <t>参赛学生</t>
  </si>
  <si>
    <t>辅导老师</t>
  </si>
  <si>
    <t>第一轮</t>
  </si>
  <si>
    <t>第二轮</t>
  </si>
  <si>
    <t>第三轮</t>
  </si>
  <si>
    <t>总成绩</t>
  </si>
  <si>
    <t>完成情况</t>
  </si>
  <si>
    <t>重量（KG）</t>
  </si>
  <si>
    <t>名次</t>
  </si>
  <si>
    <t>等级</t>
  </si>
  <si>
    <t>汕头市</t>
  </si>
  <si>
    <t>汕头市外马路第三小学一队</t>
  </si>
  <si>
    <t>黄斯涵  郑逸欣</t>
  </si>
  <si>
    <t>李丰标</t>
  </si>
  <si>
    <t>一</t>
  </si>
  <si>
    <t>汕头市外马路第三小学二队</t>
  </si>
  <si>
    <t>陈佩霓  朱奕至</t>
  </si>
  <si>
    <t>汕头市龙湖区丹霞小学综合技能2队</t>
  </si>
  <si>
    <t>庄启煌  洪智铭</t>
  </si>
  <si>
    <t>林铮峰  范创松  黄学鹏</t>
  </si>
  <si>
    <t>汕头科技馆</t>
  </si>
  <si>
    <t>李杭之  黄沛涵</t>
  </si>
  <si>
    <t>詹泽松</t>
  </si>
  <si>
    <t>汕头市龙湖区丹霞小学综合技能1队</t>
  </si>
  <si>
    <t>肖博立  彭皓南</t>
  </si>
  <si>
    <t>黄学鹏  林耀强  林铮峰</t>
  </si>
  <si>
    <t>深圳市</t>
  </si>
  <si>
    <t>深圳市龙华新区上芬小学</t>
  </si>
  <si>
    <t>冷世杰  李政达</t>
  </si>
  <si>
    <t>邓嘉丽  陈晓薇  鲁  轩</t>
  </si>
  <si>
    <t>二</t>
  </si>
  <si>
    <t>深圳宝安兴围小学</t>
  </si>
  <si>
    <t>李曙帆  许  奥</t>
  </si>
  <si>
    <t>陈  劲</t>
  </si>
  <si>
    <t>深圳宝安兴围小学2</t>
  </si>
  <si>
    <t>张思宇  杨  超</t>
  </si>
  <si>
    <t>广州市</t>
  </si>
  <si>
    <t>广州市越秀区旧部前小学2队</t>
  </si>
  <si>
    <t>何定延  杜宇轩</t>
  </si>
  <si>
    <t>何家辉</t>
  </si>
  <si>
    <t>惠州市</t>
  </si>
  <si>
    <t>惠州下埔小学综合技能战队</t>
  </si>
  <si>
    <t>郑钊一  马文睿</t>
  </si>
  <si>
    <t>陈振辉</t>
  </si>
  <si>
    <t>中山市</t>
  </si>
  <si>
    <t>中山市东区竹苑小学综合技能战队</t>
  </si>
  <si>
    <t>曾伟鑫  邓致远</t>
  </si>
  <si>
    <t>刘  文  张满容</t>
  </si>
  <si>
    <t>广州市越秀区旧部前小学1队</t>
  </si>
  <si>
    <t>王海迅  陈凯淇</t>
  </si>
  <si>
    <t>何家辉  李  昕</t>
  </si>
  <si>
    <t>深圳市宝安区福永小学机器人综合技能战队</t>
  </si>
  <si>
    <t>陈俊熙  林源鸿</t>
  </si>
  <si>
    <t>梁泽球 潘文杰</t>
  </si>
  <si>
    <t>清远市</t>
  </si>
  <si>
    <t>清远市清新区第四小学</t>
  </si>
  <si>
    <t>温卓宏  成  洛</t>
  </si>
  <si>
    <t>陈永泉</t>
  </si>
  <si>
    <t>三</t>
  </si>
  <si>
    <t>中山市菊城小学综合技能战</t>
  </si>
  <si>
    <t>谢  铄  蔡卢圳</t>
  </si>
  <si>
    <t>黄浩宏</t>
  </si>
  <si>
    <t>广州市广外附设外语学校队</t>
  </si>
  <si>
    <t>邓永烨  李  昆</t>
  </si>
  <si>
    <t>洪友金</t>
  </si>
  <si>
    <t>省直</t>
  </si>
  <si>
    <t>华南师范大学附属小学</t>
  </si>
  <si>
    <t>张  欢  杨博勋</t>
  </si>
  <si>
    <t>黄家声</t>
  </si>
  <si>
    <t>广州市荔湾区芳村小学二队</t>
  </si>
  <si>
    <t>黄业超  温皓然</t>
  </si>
  <si>
    <t>何  丽</t>
  </si>
  <si>
    <t>阳江市</t>
  </si>
  <si>
    <t>阳东广雅小学综合技能战队</t>
  </si>
  <si>
    <t>关泳壕  冯梓伦</t>
  </si>
  <si>
    <t>金声赏</t>
  </si>
  <si>
    <t>广州市荔湾区康有为纪念小学有为队</t>
  </si>
  <si>
    <t>罗绍殷  柯宇昊</t>
  </si>
  <si>
    <t>梁建强</t>
  </si>
  <si>
    <t>东莞市</t>
  </si>
  <si>
    <t>东城小学梦想队</t>
  </si>
  <si>
    <t>曹馨月  易思彤</t>
  </si>
  <si>
    <t>袁锐棠</t>
  </si>
  <si>
    <t>中山市石岐西厂小学综合技能代表队</t>
  </si>
  <si>
    <t>伍炫尘  叶向阳</t>
  </si>
  <si>
    <t>蔡伟文  黄健兴</t>
  </si>
  <si>
    <t>广州市荔湾区芳村小学一队</t>
  </si>
  <si>
    <t>辛宛颐 谭若君</t>
  </si>
  <si>
    <t>何丽</t>
  </si>
  <si>
    <t>东莞市东城第一小学</t>
  </si>
  <si>
    <t>钟志涛  李晨阳</t>
  </si>
  <si>
    <t>袁淦扬  尹立全</t>
  </si>
  <si>
    <t>东莞市大朗镇长塘小学</t>
  </si>
  <si>
    <t>宾伟钦  陈  磊</t>
  </si>
  <si>
    <t>陈  亮</t>
  </si>
  <si>
    <r>
      <rPr>
        <b/>
        <sz val="11"/>
        <color theme="1"/>
        <rFont val="等线"/>
        <charset val="134"/>
      </rPr>
      <t>等级</t>
    </r>
  </si>
  <si>
    <r>
      <rPr>
        <b/>
        <sz val="11"/>
        <color theme="1"/>
        <rFont val="等线"/>
        <charset val="134"/>
      </rPr>
      <t>备注</t>
    </r>
  </si>
  <si>
    <t>龙湖实验中学二队</t>
  </si>
  <si>
    <t>詹惠琼  黄泽桐</t>
  </si>
  <si>
    <t>徐演生</t>
  </si>
  <si>
    <t>龙湖实验中学一队</t>
  </si>
  <si>
    <t>刘  晋  林楷腾</t>
  </si>
  <si>
    <t>深圳市福永中学2队</t>
  </si>
  <si>
    <t>梅  腾  张正全</t>
  </si>
  <si>
    <t>陈少芸</t>
  </si>
  <si>
    <t>深圳市福永中学5队</t>
  </si>
  <si>
    <t>蒋卓飞  吴  谦</t>
  </si>
  <si>
    <t>管瑞金</t>
  </si>
  <si>
    <t>汕头市东厦中学综合技能初中队</t>
  </si>
  <si>
    <t>徐润楷  林泽帆</t>
  </si>
  <si>
    <t>郑洁纯  陈燕娜</t>
  </si>
  <si>
    <t>中山市华侨中学初中部机器人综合技能</t>
  </si>
  <si>
    <t>黄梓峰  郑伟林</t>
  </si>
  <si>
    <t>黄刀胜</t>
  </si>
  <si>
    <t>龙湖实验中学三队</t>
  </si>
  <si>
    <t>吴烨南  谢艾洁</t>
  </si>
  <si>
    <t>徐演生  林  旭</t>
  </si>
  <si>
    <t>东莞市石龙第二中学技能队</t>
  </si>
  <si>
    <t>刘定之  郭宝荣</t>
  </si>
  <si>
    <t>陈海乐</t>
  </si>
  <si>
    <t>深圳市福永中学1队</t>
  </si>
  <si>
    <t>刘恒良  黎柱佑</t>
  </si>
  <si>
    <t>顺德区</t>
  </si>
  <si>
    <t>佛山市顺德区勒流新球初级中学综合技能一队</t>
  </si>
  <si>
    <t>梁展豪  谢泽贤</t>
  </si>
  <si>
    <t>何钦明</t>
  </si>
  <si>
    <t>沈玮淇  黄建荣</t>
  </si>
  <si>
    <t>东莞市光明中学综合技能队</t>
  </si>
  <si>
    <t>扈东辉  陈鸿辉</t>
  </si>
  <si>
    <t>杨镇江</t>
  </si>
  <si>
    <t>中山市三角中学综合技能一队</t>
  </si>
  <si>
    <t>汤  涛  李成丞</t>
  </si>
  <si>
    <t>张尔皇  林许华</t>
  </si>
  <si>
    <t>佛山市顺德区勒流新球初级中学综合技能二队</t>
  </si>
  <si>
    <t>刘铭城  张国铭</t>
  </si>
  <si>
    <t>深圳市福永中学4队</t>
  </si>
  <si>
    <t>方新民  李明泽</t>
  </si>
  <si>
    <t>梁志坚</t>
  </si>
  <si>
    <t>惠州市惠城区小金口中学队</t>
  </si>
  <si>
    <t>管崇正  卢富豪</t>
  </si>
  <si>
    <t>管伟权  梁瑞燕</t>
  </si>
  <si>
    <t>广外附设外语学校ESER队</t>
  </si>
  <si>
    <t>黎思聪  游皓韬</t>
  </si>
  <si>
    <t>陈顺兵</t>
  </si>
  <si>
    <t>广州市西关培英中学机器人综合技能1战队</t>
  </si>
  <si>
    <t>石玮文  梁俊轩</t>
  </si>
  <si>
    <t>徐杰斌</t>
  </si>
  <si>
    <t>深圳市福永中学3队</t>
  </si>
  <si>
    <t>熊浩然  李继铭</t>
  </si>
  <si>
    <t>黄裕鹏</t>
  </si>
  <si>
    <t>广州市西关培英中学综合技能2战队</t>
  </si>
  <si>
    <t>陈俊威  刘启进</t>
  </si>
  <si>
    <t>秀全中学1队</t>
  </si>
  <si>
    <t>陈子豪  黄文杰</t>
  </si>
  <si>
    <t>卢桂湟  谭丹康</t>
  </si>
  <si>
    <t>揭阳市</t>
  </si>
  <si>
    <t>普宁市第二中学综合技能1队</t>
  </si>
  <si>
    <t>陈东文  陈钦旭</t>
  </si>
  <si>
    <t>郑少平</t>
  </si>
  <si>
    <t>揭东第一中学机器人综合技能战队第二小分队</t>
  </si>
  <si>
    <t>黄博弘  陈林浩</t>
  </si>
  <si>
    <t>吴  标  林浩青</t>
  </si>
  <si>
    <t>普宁市第二中学综合技能2队</t>
  </si>
  <si>
    <t>黄志权  郑伟杰</t>
  </si>
  <si>
    <t>郑少平  王树君</t>
  </si>
  <si>
    <t>大亚湾一中潇龙队</t>
  </si>
  <si>
    <t>李潇冬  王海龙</t>
  </si>
  <si>
    <t>曾粤昆</t>
  </si>
  <si>
    <t>深圳市高级中学2队</t>
  </si>
  <si>
    <t>钟岚兆  姬晨皓</t>
  </si>
  <si>
    <t>吴志君  张  磊</t>
  </si>
  <si>
    <t>揭东第一中学机器人综合技能战队第一小分队</t>
  </si>
  <si>
    <t>蔡鑫亮  吴宇杰</t>
  </si>
  <si>
    <t xml:space="preserve">吴  标  林浩青 </t>
  </si>
  <si>
    <t>珠海市</t>
  </si>
  <si>
    <t>珠海市第一中学二队</t>
  </si>
  <si>
    <t>钟世晟  谭景文</t>
  </si>
  <si>
    <t>邹青松  马  涛</t>
  </si>
  <si>
    <t>秀全中学2队</t>
  </si>
  <si>
    <t>利恒浩  曾庆嘉</t>
  </si>
  <si>
    <t>珠海市第一中学一队</t>
  </si>
  <si>
    <t>唐金汶  许逸熙</t>
  </si>
  <si>
    <t>邹青松</t>
  </si>
  <si>
    <t>汕头市东厦中学综合技能高中队</t>
  </si>
  <si>
    <t>林广豪  刘文豪</t>
  </si>
  <si>
    <t>东莞市石龙中学综合技能二队</t>
  </si>
  <si>
    <t>莫豪嵘  卢俊延</t>
  </si>
  <si>
    <t>张晓星  杨永宁</t>
  </si>
  <si>
    <t>东莞七中LY战队</t>
  </si>
  <si>
    <t>张德均  林安灿</t>
  </si>
  <si>
    <t>李  华  杨简云</t>
  </si>
  <si>
    <t>中山市坦洲理工机器人综合技能战队</t>
  </si>
  <si>
    <t>林文轩  梁梓城</t>
  </si>
  <si>
    <t>黎伟冲</t>
  </si>
  <si>
    <t>深圳市高级中学1队</t>
  </si>
  <si>
    <t>高天羽  刘雍勋</t>
  </si>
  <si>
    <t>广州市协和中学综合技能队</t>
  </si>
  <si>
    <t>刘  熠  彭智童</t>
  </si>
  <si>
    <t>周寅博  陈  冰 黄  勇</t>
  </si>
  <si>
    <t>潮州市</t>
  </si>
  <si>
    <t>潮州市潮安区庵埠中学</t>
  </si>
  <si>
    <t>郭俊琦  潘婉洁</t>
  </si>
  <si>
    <t>李丹丹  陈  锋  杨继恩</t>
  </si>
  <si>
    <t>东莞市石龙中学综合技能一队</t>
  </si>
  <si>
    <t>陈烺锟  翟汝杰</t>
  </si>
  <si>
    <t>广州大学附属中学综合技能战队</t>
  </si>
  <si>
    <t>罗熠欣  包瀚文</t>
  </si>
  <si>
    <t>黄坚铭</t>
  </si>
  <si>
    <t>松岗中学综合技能一队</t>
  </si>
  <si>
    <t>梁宇灏  钟泽求</t>
  </si>
  <si>
    <t>熊建成</t>
  </si>
  <si>
    <t>松岗中学综合技能二队</t>
  </si>
  <si>
    <t>张泽华  伊黎荣</t>
  </si>
  <si>
    <t>熊建成  高  超</t>
  </si>
  <si>
    <t>中山市实验中学综合技能战队</t>
  </si>
  <si>
    <t>陈源能  黄海恒</t>
  </si>
  <si>
    <t>徐成刚  潘贤俊</t>
  </si>
  <si>
    <r>
      <rPr>
        <b/>
        <sz val="11"/>
        <color theme="1"/>
        <rFont val="等线"/>
        <charset val="134"/>
      </rPr>
      <t>总成绩</t>
    </r>
  </si>
  <si>
    <r>
      <rPr>
        <b/>
        <sz val="11"/>
        <color theme="1"/>
        <rFont val="等线"/>
        <charset val="134"/>
      </rPr>
      <t>完成情况</t>
    </r>
  </si>
  <si>
    <r>
      <rPr>
        <b/>
        <sz val="11"/>
        <color theme="1"/>
        <rFont val="等线"/>
        <charset val="134"/>
      </rPr>
      <t>名次</t>
    </r>
  </si>
  <si>
    <t>第十六届广东省青少年机器人竞赛综合技能成绩表（小学）</t>
    <phoneticPr fontId="8" type="noConversion"/>
  </si>
  <si>
    <t>第十六届广东省青少年机器人竞赛综合技能成绩表（初中）</t>
    <phoneticPr fontId="8" type="noConversion"/>
  </si>
  <si>
    <t>第十六届广东省青少年机器人竞赛综合技能成绩表（高中）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</si>
</sst>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1"/>
      <color rgb="FFFA7D0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b/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2" borderId="2" applyNumberFormat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1" applyFont="1" applyBorder="1" applyAlignment="1">
      <alignment horizontal="center" vertical="center"/>
    </xf>
    <xf numFmtId="0" fontId="1" fillId="2" borderId="2" xfId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常规" xfId="0" builtinId="0"/>
    <cellStyle name="计算" xfId="1" builtinId="2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pane ySplit="1" topLeftCell="A2" activePane="bottomLeft" state="frozen"/>
      <selection pane="bottomLeft" sqref="A1:M1"/>
    </sheetView>
  </sheetViews>
  <sheetFormatPr defaultColWidth="9" defaultRowHeight="14.4"/>
  <cols>
    <col min="1" max="1" width="6.5546875" style="2" customWidth="1"/>
    <col min="2" max="2" width="8.109375" style="2" customWidth="1"/>
    <col min="3" max="3" width="29.33203125" style="3" customWidth="1"/>
    <col min="4" max="4" width="17" style="2" customWidth="1"/>
    <col min="5" max="5" width="17.5546875" style="3" customWidth="1"/>
    <col min="6" max="6" width="5.77734375" style="2" hidden="1" customWidth="1"/>
    <col min="7" max="8" width="6.33203125" style="2" hidden="1" customWidth="1"/>
    <col min="9" max="9" width="7.44140625" style="2" customWidth="1"/>
    <col min="10" max="10" width="8.6640625" style="2"/>
    <col min="11" max="11" width="10" style="2" customWidth="1"/>
    <col min="12" max="12" width="5.33203125" style="2" customWidth="1"/>
    <col min="13" max="13" width="8.44140625" style="2" customWidth="1"/>
  </cols>
  <sheetData>
    <row r="1" spans="1:13" ht="34.950000000000003" customHeight="1">
      <c r="A1" s="23" t="s">
        <v>223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s="12" customFormat="1" ht="25.05" customHeight="1">
      <c r="A2" s="13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F2" s="13" t="s">
        <v>5</v>
      </c>
      <c r="G2" s="13" t="s">
        <v>6</v>
      </c>
      <c r="H2" s="13" t="s">
        <v>7</v>
      </c>
      <c r="I2" s="20" t="s">
        <v>8</v>
      </c>
      <c r="J2" s="18" t="s">
        <v>9</v>
      </c>
      <c r="K2" s="13" t="s">
        <v>10</v>
      </c>
      <c r="L2" s="18" t="s">
        <v>11</v>
      </c>
      <c r="M2" s="18" t="s">
        <v>12</v>
      </c>
    </row>
    <row r="3" spans="1:13" ht="25.05" customHeight="1">
      <c r="A3" s="4">
        <v>1</v>
      </c>
      <c r="B3" s="5" t="s">
        <v>13</v>
      </c>
      <c r="C3" s="6" t="s">
        <v>14</v>
      </c>
      <c r="D3" s="5" t="s">
        <v>15</v>
      </c>
      <c r="E3" s="6" t="s">
        <v>16</v>
      </c>
      <c r="F3" s="7">
        <v>709</v>
      </c>
      <c r="G3" s="7">
        <v>543</v>
      </c>
      <c r="H3" s="7">
        <v>514</v>
      </c>
      <c r="I3" s="4">
        <f t="shared" ref="I3:I14" si="0">SUM(F3:H3)</f>
        <v>1766</v>
      </c>
      <c r="J3" s="4"/>
      <c r="K3" s="4">
        <v>1.45</v>
      </c>
      <c r="L3" s="4">
        <v>1</v>
      </c>
      <c r="M3" s="9" t="s">
        <v>17</v>
      </c>
    </row>
    <row r="4" spans="1:13" ht="25.05" customHeight="1">
      <c r="A4" s="4">
        <v>2</v>
      </c>
      <c r="B4" s="5" t="s">
        <v>13</v>
      </c>
      <c r="C4" s="6" t="s">
        <v>18</v>
      </c>
      <c r="D4" s="5" t="s">
        <v>19</v>
      </c>
      <c r="E4" s="6" t="s">
        <v>16</v>
      </c>
      <c r="F4" s="7">
        <v>531</v>
      </c>
      <c r="G4" s="7">
        <v>545</v>
      </c>
      <c r="H4" s="7">
        <v>550</v>
      </c>
      <c r="I4" s="4">
        <f t="shared" si="0"/>
        <v>1626</v>
      </c>
      <c r="J4" s="4"/>
      <c r="K4" s="4">
        <v>1.8</v>
      </c>
      <c r="L4" s="4">
        <v>2</v>
      </c>
      <c r="M4" s="9" t="s">
        <v>17</v>
      </c>
    </row>
    <row r="5" spans="1:13" ht="25.05" customHeight="1">
      <c r="A5" s="4">
        <v>3</v>
      </c>
      <c r="B5" s="5" t="s">
        <v>13</v>
      </c>
      <c r="C5" s="6" t="s">
        <v>20</v>
      </c>
      <c r="D5" s="5" t="s">
        <v>21</v>
      </c>
      <c r="E5" s="8" t="s">
        <v>22</v>
      </c>
      <c r="F5" s="7">
        <v>510</v>
      </c>
      <c r="G5" s="7">
        <v>393</v>
      </c>
      <c r="H5" s="7">
        <v>295</v>
      </c>
      <c r="I5" s="4">
        <f t="shared" si="0"/>
        <v>1198</v>
      </c>
      <c r="J5" s="4"/>
      <c r="K5" s="4">
        <v>1.35</v>
      </c>
      <c r="L5" s="4">
        <v>3</v>
      </c>
      <c r="M5" s="9" t="s">
        <v>17</v>
      </c>
    </row>
    <row r="6" spans="1:13" ht="25.05" customHeight="1">
      <c r="A6" s="4">
        <v>4</v>
      </c>
      <c r="B6" s="5" t="s">
        <v>13</v>
      </c>
      <c r="C6" s="6" t="s">
        <v>23</v>
      </c>
      <c r="D6" s="5" t="s">
        <v>24</v>
      </c>
      <c r="E6" s="6" t="s">
        <v>25</v>
      </c>
      <c r="F6" s="7">
        <v>358</v>
      </c>
      <c r="G6" s="7">
        <v>336</v>
      </c>
      <c r="H6" s="7">
        <v>498</v>
      </c>
      <c r="I6" s="4">
        <f t="shared" si="0"/>
        <v>1192</v>
      </c>
      <c r="J6" s="4"/>
      <c r="K6" s="4">
        <v>2.15</v>
      </c>
      <c r="L6" s="4">
        <v>4</v>
      </c>
      <c r="M6" s="9" t="s">
        <v>17</v>
      </c>
    </row>
    <row r="7" spans="1:13" ht="25.05" customHeight="1">
      <c r="A7" s="4">
        <v>5</v>
      </c>
      <c r="B7" s="5" t="s">
        <v>13</v>
      </c>
      <c r="C7" s="6" t="s">
        <v>26</v>
      </c>
      <c r="D7" s="5" t="s">
        <v>27</v>
      </c>
      <c r="E7" s="6" t="s">
        <v>28</v>
      </c>
      <c r="F7" s="7">
        <v>463</v>
      </c>
      <c r="G7" s="7">
        <v>357</v>
      </c>
      <c r="H7" s="7">
        <v>296</v>
      </c>
      <c r="I7" s="4">
        <f t="shared" si="0"/>
        <v>1116</v>
      </c>
      <c r="J7" s="4"/>
      <c r="K7" s="4">
        <v>1.1499999999999999</v>
      </c>
      <c r="L7" s="4">
        <v>5</v>
      </c>
      <c r="M7" s="4" t="s">
        <v>17</v>
      </c>
    </row>
    <row r="8" spans="1:13" ht="25.05" customHeight="1">
      <c r="A8" s="4">
        <v>6</v>
      </c>
      <c r="B8" s="5" t="s">
        <v>29</v>
      </c>
      <c r="C8" s="6" t="s">
        <v>30</v>
      </c>
      <c r="D8" s="5" t="s">
        <v>31</v>
      </c>
      <c r="E8" s="6" t="s">
        <v>32</v>
      </c>
      <c r="F8" s="7">
        <v>202</v>
      </c>
      <c r="G8" s="7">
        <v>329</v>
      </c>
      <c r="H8" s="7">
        <v>297</v>
      </c>
      <c r="I8" s="4">
        <f t="shared" si="0"/>
        <v>828</v>
      </c>
      <c r="J8" s="4"/>
      <c r="K8" s="4">
        <v>1.25</v>
      </c>
      <c r="L8" s="4">
        <v>6</v>
      </c>
      <c r="M8" s="4" t="s">
        <v>33</v>
      </c>
    </row>
    <row r="9" spans="1:13" ht="25.05" customHeight="1">
      <c r="A9" s="4">
        <v>7</v>
      </c>
      <c r="B9" s="5" t="s">
        <v>29</v>
      </c>
      <c r="C9" s="6" t="s">
        <v>34</v>
      </c>
      <c r="D9" s="5" t="s">
        <v>35</v>
      </c>
      <c r="E9" s="6" t="s">
        <v>36</v>
      </c>
      <c r="F9" s="7">
        <v>162</v>
      </c>
      <c r="G9" s="7">
        <v>276</v>
      </c>
      <c r="H9" s="7">
        <v>150</v>
      </c>
      <c r="I9" s="4">
        <f t="shared" si="0"/>
        <v>588</v>
      </c>
      <c r="J9" s="4"/>
      <c r="K9" s="4">
        <v>1.35</v>
      </c>
      <c r="L9" s="4">
        <v>7</v>
      </c>
      <c r="M9" s="9" t="s">
        <v>33</v>
      </c>
    </row>
    <row r="10" spans="1:13" ht="25.05" customHeight="1">
      <c r="A10" s="4">
        <v>8</v>
      </c>
      <c r="B10" s="5" t="s">
        <v>29</v>
      </c>
      <c r="C10" s="6" t="s">
        <v>37</v>
      </c>
      <c r="D10" s="5" t="s">
        <v>38</v>
      </c>
      <c r="E10" s="6" t="s">
        <v>36</v>
      </c>
      <c r="F10" s="7">
        <v>225</v>
      </c>
      <c r="G10" s="7">
        <v>151</v>
      </c>
      <c r="H10" s="7">
        <v>131</v>
      </c>
      <c r="I10" s="4">
        <f t="shared" si="0"/>
        <v>507</v>
      </c>
      <c r="J10" s="4"/>
      <c r="K10" s="4">
        <v>2</v>
      </c>
      <c r="L10" s="4">
        <v>8</v>
      </c>
      <c r="M10" s="9" t="s">
        <v>33</v>
      </c>
    </row>
    <row r="11" spans="1:13" ht="25.05" customHeight="1">
      <c r="A11" s="4">
        <v>9</v>
      </c>
      <c r="B11" s="5" t="s">
        <v>39</v>
      </c>
      <c r="C11" s="6" t="s">
        <v>40</v>
      </c>
      <c r="D11" s="5" t="s">
        <v>41</v>
      </c>
      <c r="E11" s="6" t="s">
        <v>42</v>
      </c>
      <c r="F11" s="7">
        <v>16</v>
      </c>
      <c r="G11" s="7">
        <v>150</v>
      </c>
      <c r="H11" s="7">
        <v>237</v>
      </c>
      <c r="I11" s="4">
        <f t="shared" si="0"/>
        <v>403</v>
      </c>
      <c r="J11" s="4"/>
      <c r="K11" s="4">
        <v>1.6</v>
      </c>
      <c r="L11" s="4">
        <v>9</v>
      </c>
      <c r="M11" s="9" t="s">
        <v>33</v>
      </c>
    </row>
    <row r="12" spans="1:13" ht="25.05" customHeight="1">
      <c r="A12" s="4">
        <v>10</v>
      </c>
      <c r="B12" s="5" t="s">
        <v>43</v>
      </c>
      <c r="C12" s="6" t="s">
        <v>44</v>
      </c>
      <c r="D12" s="5" t="s">
        <v>45</v>
      </c>
      <c r="E12" s="6" t="s">
        <v>46</v>
      </c>
      <c r="F12" s="7">
        <v>147</v>
      </c>
      <c r="G12" s="7">
        <v>120</v>
      </c>
      <c r="H12" s="7">
        <v>101</v>
      </c>
      <c r="I12" s="4">
        <f t="shared" si="0"/>
        <v>368</v>
      </c>
      <c r="J12" s="4"/>
      <c r="K12" s="4">
        <v>1.7</v>
      </c>
      <c r="L12" s="4">
        <v>10</v>
      </c>
      <c r="M12" s="9" t="s">
        <v>33</v>
      </c>
    </row>
    <row r="13" spans="1:13" ht="25.05" customHeight="1">
      <c r="A13" s="4">
        <v>11</v>
      </c>
      <c r="B13" s="5" t="s">
        <v>47</v>
      </c>
      <c r="C13" s="6" t="s">
        <v>48</v>
      </c>
      <c r="D13" s="5" t="s">
        <v>49</v>
      </c>
      <c r="E13" s="6" t="s">
        <v>50</v>
      </c>
      <c r="F13" s="7">
        <v>157</v>
      </c>
      <c r="G13" s="7">
        <v>117</v>
      </c>
      <c r="H13" s="7">
        <v>92</v>
      </c>
      <c r="I13" s="4">
        <f t="shared" si="0"/>
        <v>366</v>
      </c>
      <c r="J13" s="4"/>
      <c r="K13" s="4">
        <v>1.35</v>
      </c>
      <c r="L13" s="4">
        <v>11</v>
      </c>
      <c r="M13" s="9" t="s">
        <v>33</v>
      </c>
    </row>
    <row r="14" spans="1:13" ht="25.05" customHeight="1">
      <c r="A14" s="4">
        <v>12</v>
      </c>
      <c r="B14" s="5" t="s">
        <v>39</v>
      </c>
      <c r="C14" s="6" t="s">
        <v>51</v>
      </c>
      <c r="D14" s="5" t="s">
        <v>52</v>
      </c>
      <c r="E14" s="6" t="s">
        <v>53</v>
      </c>
      <c r="F14" s="7">
        <v>89</v>
      </c>
      <c r="G14" s="7">
        <v>104</v>
      </c>
      <c r="H14" s="7">
        <v>149</v>
      </c>
      <c r="I14" s="4">
        <f t="shared" si="0"/>
        <v>342</v>
      </c>
      <c r="J14" s="4"/>
      <c r="K14" s="4">
        <v>1.3</v>
      </c>
      <c r="L14" s="4">
        <v>12</v>
      </c>
      <c r="M14" s="9" t="s">
        <v>33</v>
      </c>
    </row>
    <row r="15" spans="1:13" ht="25.05" customHeight="1">
      <c r="A15" s="4">
        <v>13</v>
      </c>
      <c r="B15" s="5" t="s">
        <v>29</v>
      </c>
      <c r="C15" s="6" t="s">
        <v>54</v>
      </c>
      <c r="D15" s="5" t="s">
        <v>55</v>
      </c>
      <c r="E15" s="6" t="s">
        <v>56</v>
      </c>
      <c r="F15" s="7">
        <v>117</v>
      </c>
      <c r="G15" s="7">
        <v>97</v>
      </c>
      <c r="H15" s="7">
        <v>89</v>
      </c>
      <c r="I15" s="4">
        <f t="shared" ref="I15:I27" si="1">SUM(F15:H15)</f>
        <v>303</v>
      </c>
      <c r="J15" s="4"/>
      <c r="K15" s="4">
        <v>1.1499999999999999</v>
      </c>
      <c r="L15" s="4">
        <v>13</v>
      </c>
      <c r="M15" s="4" t="s">
        <v>33</v>
      </c>
    </row>
    <row r="16" spans="1:13" ht="25.05" customHeight="1">
      <c r="A16" s="4">
        <v>14</v>
      </c>
      <c r="B16" s="5" t="s">
        <v>57</v>
      </c>
      <c r="C16" s="6" t="s">
        <v>58</v>
      </c>
      <c r="D16" s="5" t="s">
        <v>59</v>
      </c>
      <c r="E16" s="6" t="s">
        <v>60</v>
      </c>
      <c r="F16" s="7">
        <v>149</v>
      </c>
      <c r="G16" s="7">
        <v>89</v>
      </c>
      <c r="H16" s="7">
        <v>29</v>
      </c>
      <c r="I16" s="4">
        <f t="shared" si="1"/>
        <v>267</v>
      </c>
      <c r="J16" s="4"/>
      <c r="K16" s="4">
        <v>1.45</v>
      </c>
      <c r="L16" s="4">
        <v>14</v>
      </c>
      <c r="M16" s="4" t="s">
        <v>61</v>
      </c>
    </row>
    <row r="17" spans="1:13" ht="25.05" customHeight="1">
      <c r="A17" s="4">
        <v>15</v>
      </c>
      <c r="B17" s="5" t="s">
        <v>47</v>
      </c>
      <c r="C17" s="6" t="s">
        <v>62</v>
      </c>
      <c r="D17" s="5" t="s">
        <v>63</v>
      </c>
      <c r="E17" s="6" t="s">
        <v>64</v>
      </c>
      <c r="F17" s="7">
        <v>0</v>
      </c>
      <c r="G17" s="7">
        <v>91</v>
      </c>
      <c r="H17" s="7">
        <v>129</v>
      </c>
      <c r="I17" s="4">
        <f t="shared" si="1"/>
        <v>220</v>
      </c>
      <c r="J17" s="4"/>
      <c r="K17" s="4">
        <v>1.6</v>
      </c>
      <c r="L17" s="4">
        <v>15</v>
      </c>
      <c r="M17" s="9" t="s">
        <v>61</v>
      </c>
    </row>
    <row r="18" spans="1:13" ht="25.05" customHeight="1">
      <c r="A18" s="4">
        <v>16</v>
      </c>
      <c r="B18" s="5" t="s">
        <v>39</v>
      </c>
      <c r="C18" s="6" t="s">
        <v>65</v>
      </c>
      <c r="D18" s="5" t="s">
        <v>66</v>
      </c>
      <c r="E18" s="6" t="s">
        <v>67</v>
      </c>
      <c r="F18" s="7">
        <v>44</v>
      </c>
      <c r="G18" s="7">
        <v>58</v>
      </c>
      <c r="H18" s="7">
        <v>60</v>
      </c>
      <c r="I18" s="4">
        <f t="shared" si="1"/>
        <v>162</v>
      </c>
      <c r="J18" s="4"/>
      <c r="K18" s="4">
        <v>1.2</v>
      </c>
      <c r="L18" s="4">
        <v>16</v>
      </c>
      <c r="M18" s="9" t="s">
        <v>61</v>
      </c>
    </row>
    <row r="19" spans="1:13" ht="25.05" customHeight="1">
      <c r="A19" s="4">
        <v>17</v>
      </c>
      <c r="B19" s="15" t="s">
        <v>68</v>
      </c>
      <c r="C19" s="16" t="s">
        <v>69</v>
      </c>
      <c r="D19" s="15" t="s">
        <v>70</v>
      </c>
      <c r="E19" s="16" t="s">
        <v>71</v>
      </c>
      <c r="F19" s="17">
        <v>29</v>
      </c>
      <c r="G19" s="17">
        <v>44</v>
      </c>
      <c r="H19" s="17">
        <v>60</v>
      </c>
      <c r="I19" s="19">
        <f t="shared" si="1"/>
        <v>133</v>
      </c>
      <c r="J19" s="19"/>
      <c r="K19" s="19">
        <v>1.3</v>
      </c>
      <c r="L19" s="19">
        <v>17</v>
      </c>
      <c r="M19" s="9" t="s">
        <v>61</v>
      </c>
    </row>
    <row r="20" spans="1:13" ht="25.05" customHeight="1">
      <c r="A20" s="4">
        <v>18</v>
      </c>
      <c r="B20" s="7" t="s">
        <v>39</v>
      </c>
      <c r="C20" s="6" t="s">
        <v>72</v>
      </c>
      <c r="D20" s="5" t="s">
        <v>73</v>
      </c>
      <c r="E20" s="6" t="s">
        <v>74</v>
      </c>
      <c r="F20" s="7">
        <v>41</v>
      </c>
      <c r="G20" s="7">
        <v>50</v>
      </c>
      <c r="H20" s="7">
        <v>29</v>
      </c>
      <c r="I20" s="4">
        <f t="shared" si="1"/>
        <v>120</v>
      </c>
      <c r="J20" s="4"/>
      <c r="K20" s="4">
        <v>1.65</v>
      </c>
      <c r="L20" s="4">
        <v>18</v>
      </c>
      <c r="M20" s="9" t="s">
        <v>61</v>
      </c>
    </row>
    <row r="21" spans="1:13" ht="25.05" customHeight="1">
      <c r="A21" s="4">
        <v>19</v>
      </c>
      <c r="B21" s="5" t="s">
        <v>75</v>
      </c>
      <c r="C21" s="6" t="s">
        <v>76</v>
      </c>
      <c r="D21" s="5" t="s">
        <v>77</v>
      </c>
      <c r="E21" s="6" t="s">
        <v>78</v>
      </c>
      <c r="F21" s="7">
        <v>61</v>
      </c>
      <c r="G21" s="7">
        <v>5</v>
      </c>
      <c r="H21" s="7">
        <v>28</v>
      </c>
      <c r="I21" s="4">
        <f t="shared" si="1"/>
        <v>94</v>
      </c>
      <c r="J21" s="4"/>
      <c r="K21" s="4">
        <v>1.3</v>
      </c>
      <c r="L21" s="4">
        <v>19</v>
      </c>
      <c r="M21" s="9" t="s">
        <v>61</v>
      </c>
    </row>
    <row r="22" spans="1:13" ht="25.05" customHeight="1">
      <c r="A22" s="4">
        <v>20</v>
      </c>
      <c r="B22" s="5" t="s">
        <v>39</v>
      </c>
      <c r="C22" s="6" t="s">
        <v>79</v>
      </c>
      <c r="D22" s="5" t="s">
        <v>80</v>
      </c>
      <c r="E22" s="6" t="s">
        <v>81</v>
      </c>
      <c r="F22" s="7">
        <v>36</v>
      </c>
      <c r="G22" s="7">
        <v>41</v>
      </c>
      <c r="H22" s="7">
        <v>0</v>
      </c>
      <c r="I22" s="4">
        <f t="shared" si="1"/>
        <v>77</v>
      </c>
      <c r="J22" s="4"/>
      <c r="K22" s="4">
        <v>1.8</v>
      </c>
      <c r="L22" s="4">
        <v>20</v>
      </c>
      <c r="M22" s="9" t="s">
        <v>61</v>
      </c>
    </row>
    <row r="23" spans="1:13" ht="25.05" customHeight="1">
      <c r="A23" s="4">
        <v>21</v>
      </c>
      <c r="B23" s="5" t="s">
        <v>82</v>
      </c>
      <c r="C23" s="6" t="s">
        <v>83</v>
      </c>
      <c r="D23" s="5" t="s">
        <v>84</v>
      </c>
      <c r="E23" s="6" t="s">
        <v>85</v>
      </c>
      <c r="F23" s="7">
        <v>30</v>
      </c>
      <c r="G23" s="7">
        <v>8</v>
      </c>
      <c r="H23" s="7">
        <v>0</v>
      </c>
      <c r="I23" s="4">
        <f t="shared" si="1"/>
        <v>38</v>
      </c>
      <c r="J23" s="4"/>
      <c r="K23" s="4">
        <v>1.35</v>
      </c>
      <c r="L23" s="4">
        <v>21</v>
      </c>
      <c r="M23" s="9" t="s">
        <v>61</v>
      </c>
    </row>
    <row r="24" spans="1:13" ht="25.05" customHeight="1">
      <c r="A24" s="4">
        <v>22</v>
      </c>
      <c r="B24" s="5" t="s">
        <v>47</v>
      </c>
      <c r="C24" s="6" t="s">
        <v>86</v>
      </c>
      <c r="D24" s="5" t="s">
        <v>87</v>
      </c>
      <c r="E24" s="6" t="s">
        <v>88</v>
      </c>
      <c r="F24" s="7">
        <v>32</v>
      </c>
      <c r="G24" s="7">
        <v>0</v>
      </c>
      <c r="H24" s="7">
        <v>0</v>
      </c>
      <c r="I24" s="4">
        <f t="shared" si="1"/>
        <v>32</v>
      </c>
      <c r="J24" s="4"/>
      <c r="K24" s="4">
        <v>1.35</v>
      </c>
      <c r="L24" s="4">
        <v>22</v>
      </c>
      <c r="M24" s="9" t="s">
        <v>61</v>
      </c>
    </row>
    <row r="25" spans="1:13" ht="25.05" customHeight="1">
      <c r="A25" s="4">
        <v>23</v>
      </c>
      <c r="B25" s="7" t="s">
        <v>39</v>
      </c>
      <c r="C25" s="6" t="s">
        <v>89</v>
      </c>
      <c r="D25" s="5" t="s">
        <v>90</v>
      </c>
      <c r="E25" s="6" t="s">
        <v>91</v>
      </c>
      <c r="F25" s="7">
        <v>0</v>
      </c>
      <c r="G25" s="7">
        <v>8</v>
      </c>
      <c r="H25" s="7">
        <v>8</v>
      </c>
      <c r="I25" s="4">
        <f t="shared" si="1"/>
        <v>16</v>
      </c>
      <c r="J25" s="4"/>
      <c r="K25" s="4">
        <v>1.95</v>
      </c>
      <c r="L25" s="4">
        <v>23</v>
      </c>
      <c r="M25" s="9" t="s">
        <v>61</v>
      </c>
    </row>
    <row r="26" spans="1:13" ht="25.05" customHeight="1">
      <c r="A26" s="4">
        <v>24</v>
      </c>
      <c r="B26" s="5" t="s">
        <v>82</v>
      </c>
      <c r="C26" s="6" t="s">
        <v>92</v>
      </c>
      <c r="D26" s="5" t="s">
        <v>93</v>
      </c>
      <c r="E26" s="6" t="s">
        <v>94</v>
      </c>
      <c r="F26" s="7">
        <v>0</v>
      </c>
      <c r="G26" s="7">
        <v>0</v>
      </c>
      <c r="H26" s="7">
        <v>0</v>
      </c>
      <c r="I26" s="4">
        <f t="shared" si="1"/>
        <v>0</v>
      </c>
      <c r="J26" s="4"/>
      <c r="K26" s="4">
        <v>1.45</v>
      </c>
      <c r="L26" s="4">
        <v>24</v>
      </c>
      <c r="M26" s="9" t="s">
        <v>61</v>
      </c>
    </row>
    <row r="27" spans="1:13" ht="25.05" customHeight="1">
      <c r="A27" s="4">
        <v>25</v>
      </c>
      <c r="B27" s="5" t="s">
        <v>82</v>
      </c>
      <c r="C27" s="6" t="s">
        <v>95</v>
      </c>
      <c r="D27" s="5" t="s">
        <v>96</v>
      </c>
      <c r="E27" s="6" t="s">
        <v>97</v>
      </c>
      <c r="F27" s="7">
        <v>0</v>
      </c>
      <c r="G27" s="7">
        <v>0</v>
      </c>
      <c r="H27" s="7">
        <v>0</v>
      </c>
      <c r="I27" s="4">
        <f t="shared" si="1"/>
        <v>0</v>
      </c>
      <c r="J27" s="4"/>
      <c r="K27" s="4">
        <v>1.3</v>
      </c>
      <c r="L27" s="4">
        <v>25</v>
      </c>
      <c r="M27" s="9" t="s">
        <v>61</v>
      </c>
    </row>
  </sheetData>
  <sortState ref="A3:N31">
    <sortCondition descending="1" ref="I29"/>
  </sortState>
  <mergeCells count="1">
    <mergeCell ref="A1:M1"/>
  </mergeCells>
  <phoneticPr fontId="8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sqref="A1:N1"/>
    </sheetView>
  </sheetViews>
  <sheetFormatPr defaultColWidth="9" defaultRowHeight="14.4"/>
  <cols>
    <col min="1" max="1" width="6.44140625" style="2" customWidth="1"/>
    <col min="2" max="2" width="7.44140625" style="2" customWidth="1"/>
    <col min="3" max="3" width="38.109375" style="3" customWidth="1"/>
    <col min="4" max="4" width="16.5546875" style="2" customWidth="1"/>
    <col min="5" max="5" width="15.88671875" style="3" customWidth="1"/>
    <col min="6" max="7" width="7.109375" style="2" hidden="1" customWidth="1"/>
    <col min="8" max="8" width="6.6640625" style="2" hidden="1" customWidth="1"/>
    <col min="9" max="9" width="7" style="2" customWidth="1"/>
    <col min="10" max="10" width="7.44140625" style="2" customWidth="1"/>
    <col min="11" max="11" width="9.6640625" style="2" customWidth="1"/>
    <col min="12" max="12" width="6.5546875" style="2" customWidth="1"/>
    <col min="13" max="14" width="8.6640625" style="2"/>
  </cols>
  <sheetData>
    <row r="1" spans="1:14" ht="34.049999999999997" customHeight="1">
      <c r="A1" s="26" t="s">
        <v>224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s="10" customFormat="1" ht="25.95" customHeight="1">
      <c r="A2" s="13" t="s">
        <v>0</v>
      </c>
      <c r="B2" s="13" t="s">
        <v>1</v>
      </c>
      <c r="C2" s="14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21" t="s">
        <v>220</v>
      </c>
      <c r="J2" s="21" t="s">
        <v>221</v>
      </c>
      <c r="K2" s="13" t="s">
        <v>10</v>
      </c>
      <c r="L2" s="21" t="s">
        <v>222</v>
      </c>
      <c r="M2" s="13" t="s">
        <v>98</v>
      </c>
      <c r="N2" s="13" t="s">
        <v>99</v>
      </c>
    </row>
    <row r="3" spans="1:14" ht="25.95" customHeight="1">
      <c r="A3" s="4">
        <v>1</v>
      </c>
      <c r="B3" s="5" t="s">
        <v>13</v>
      </c>
      <c r="C3" s="6" t="s">
        <v>100</v>
      </c>
      <c r="D3" s="5" t="s">
        <v>101</v>
      </c>
      <c r="E3" s="6" t="s">
        <v>102</v>
      </c>
      <c r="F3" s="7">
        <v>550</v>
      </c>
      <c r="G3" s="7">
        <v>538</v>
      </c>
      <c r="H3" s="7">
        <v>493</v>
      </c>
      <c r="I3" s="7">
        <f t="shared" ref="I3:I16" si="0">SUM(F3:H3)</f>
        <v>1581</v>
      </c>
      <c r="J3" s="7"/>
      <c r="K3" s="7">
        <v>1.98</v>
      </c>
      <c r="L3" s="7">
        <v>1</v>
      </c>
      <c r="M3" s="7" t="s">
        <v>17</v>
      </c>
      <c r="N3" s="7"/>
    </row>
    <row r="4" spans="1:14" ht="25.95" customHeight="1">
      <c r="A4" s="4">
        <v>2</v>
      </c>
      <c r="B4" s="5" t="s">
        <v>13</v>
      </c>
      <c r="C4" s="6" t="s">
        <v>103</v>
      </c>
      <c r="D4" s="5" t="s">
        <v>104</v>
      </c>
      <c r="E4" s="6" t="s">
        <v>102</v>
      </c>
      <c r="F4" s="7">
        <v>534</v>
      </c>
      <c r="G4" s="7">
        <v>509</v>
      </c>
      <c r="H4" s="7">
        <v>331</v>
      </c>
      <c r="I4" s="7">
        <f t="shared" si="0"/>
        <v>1374</v>
      </c>
      <c r="J4" s="7"/>
      <c r="K4" s="7">
        <v>1.95</v>
      </c>
      <c r="L4" s="7">
        <v>2</v>
      </c>
      <c r="M4" s="11" t="s">
        <v>17</v>
      </c>
      <c r="N4" s="7"/>
    </row>
    <row r="5" spans="1:14" ht="25.95" customHeight="1">
      <c r="A5" s="4">
        <v>3</v>
      </c>
      <c r="B5" s="5" t="s">
        <v>29</v>
      </c>
      <c r="C5" s="6" t="s">
        <v>105</v>
      </c>
      <c r="D5" s="5" t="s">
        <v>106</v>
      </c>
      <c r="E5" s="6" t="s">
        <v>107</v>
      </c>
      <c r="F5" s="7">
        <v>331</v>
      </c>
      <c r="G5" s="7">
        <v>494</v>
      </c>
      <c r="H5" s="7">
        <v>521</v>
      </c>
      <c r="I5" s="7">
        <f t="shared" si="0"/>
        <v>1346</v>
      </c>
      <c r="J5" s="7"/>
      <c r="K5" s="7">
        <v>1.95</v>
      </c>
      <c r="L5" s="7">
        <v>3</v>
      </c>
      <c r="M5" s="11" t="s">
        <v>17</v>
      </c>
      <c r="N5" s="7"/>
    </row>
    <row r="6" spans="1:14" ht="25.95" customHeight="1">
      <c r="A6" s="4">
        <v>4</v>
      </c>
      <c r="B6" s="5" t="s">
        <v>29</v>
      </c>
      <c r="C6" s="6" t="s">
        <v>108</v>
      </c>
      <c r="D6" s="5" t="s">
        <v>109</v>
      </c>
      <c r="E6" s="6" t="s">
        <v>110</v>
      </c>
      <c r="F6" s="7">
        <v>208</v>
      </c>
      <c r="G6" s="7">
        <v>408</v>
      </c>
      <c r="H6" s="7">
        <v>534</v>
      </c>
      <c r="I6" s="7">
        <f t="shared" si="0"/>
        <v>1150</v>
      </c>
      <c r="J6" s="7"/>
      <c r="K6" s="7">
        <v>1.95</v>
      </c>
      <c r="L6" s="7">
        <v>4</v>
      </c>
      <c r="M6" s="11" t="s">
        <v>17</v>
      </c>
      <c r="N6" s="7"/>
    </row>
    <row r="7" spans="1:14" ht="25.95" customHeight="1">
      <c r="A7" s="4">
        <v>5</v>
      </c>
      <c r="B7" s="5" t="s">
        <v>13</v>
      </c>
      <c r="C7" s="6" t="s">
        <v>111</v>
      </c>
      <c r="D7" s="5" t="s">
        <v>112</v>
      </c>
      <c r="E7" s="6" t="s">
        <v>113</v>
      </c>
      <c r="F7" s="7">
        <v>271</v>
      </c>
      <c r="G7" s="7">
        <v>336</v>
      </c>
      <c r="H7" s="7">
        <v>534</v>
      </c>
      <c r="I7" s="7">
        <f t="shared" si="0"/>
        <v>1141</v>
      </c>
      <c r="J7" s="7"/>
      <c r="K7" s="7">
        <v>1.6</v>
      </c>
      <c r="L7" s="7">
        <v>5</v>
      </c>
      <c r="M7" s="7" t="s">
        <v>33</v>
      </c>
      <c r="N7" s="7"/>
    </row>
    <row r="8" spans="1:14" ht="25.95" customHeight="1">
      <c r="A8" s="4">
        <v>6</v>
      </c>
      <c r="B8" s="5" t="s">
        <v>47</v>
      </c>
      <c r="C8" s="6" t="s">
        <v>114</v>
      </c>
      <c r="D8" s="5" t="s">
        <v>115</v>
      </c>
      <c r="E8" s="6" t="s">
        <v>116</v>
      </c>
      <c r="F8" s="7">
        <v>358</v>
      </c>
      <c r="G8" s="7">
        <v>323</v>
      </c>
      <c r="H8" s="7">
        <v>363</v>
      </c>
      <c r="I8" s="7">
        <f t="shared" si="0"/>
        <v>1044</v>
      </c>
      <c r="J8" s="7"/>
      <c r="K8" s="7">
        <v>1.45</v>
      </c>
      <c r="L8" s="7">
        <v>6</v>
      </c>
      <c r="M8" s="11" t="s">
        <v>33</v>
      </c>
      <c r="N8" s="7"/>
    </row>
    <row r="9" spans="1:14" ht="25.95" customHeight="1">
      <c r="A9" s="4">
        <v>7</v>
      </c>
      <c r="B9" s="5" t="s">
        <v>13</v>
      </c>
      <c r="C9" s="6" t="s">
        <v>117</v>
      </c>
      <c r="D9" s="5" t="s">
        <v>118</v>
      </c>
      <c r="E9" s="6" t="s">
        <v>119</v>
      </c>
      <c r="F9" s="7">
        <v>273</v>
      </c>
      <c r="G9" s="7">
        <v>255</v>
      </c>
      <c r="H9" s="7">
        <v>415</v>
      </c>
      <c r="I9" s="7">
        <f t="shared" si="0"/>
        <v>943</v>
      </c>
      <c r="J9" s="7"/>
      <c r="K9" s="7">
        <v>2.08</v>
      </c>
      <c r="L9" s="7">
        <v>7</v>
      </c>
      <c r="M9" s="11" t="s">
        <v>33</v>
      </c>
      <c r="N9" s="7"/>
    </row>
    <row r="10" spans="1:14" ht="25.95" customHeight="1">
      <c r="A10" s="4">
        <v>8</v>
      </c>
      <c r="B10" s="5" t="s">
        <v>82</v>
      </c>
      <c r="C10" s="6" t="s">
        <v>120</v>
      </c>
      <c r="D10" s="5" t="s">
        <v>121</v>
      </c>
      <c r="E10" s="6" t="s">
        <v>122</v>
      </c>
      <c r="F10" s="7">
        <v>241</v>
      </c>
      <c r="G10" s="7">
        <v>235</v>
      </c>
      <c r="H10" s="7">
        <v>313</v>
      </c>
      <c r="I10" s="7">
        <f t="shared" si="0"/>
        <v>789</v>
      </c>
      <c r="J10" s="7"/>
      <c r="K10" s="7">
        <v>1.48</v>
      </c>
      <c r="L10" s="7">
        <v>8</v>
      </c>
      <c r="M10" s="11" t="s">
        <v>33</v>
      </c>
      <c r="N10" s="7"/>
    </row>
    <row r="11" spans="1:14" ht="25.95" customHeight="1">
      <c r="A11" s="4">
        <v>9</v>
      </c>
      <c r="B11" s="5" t="s">
        <v>29</v>
      </c>
      <c r="C11" s="6" t="s">
        <v>123</v>
      </c>
      <c r="D11" s="5" t="s">
        <v>124</v>
      </c>
      <c r="E11" s="6" t="s">
        <v>110</v>
      </c>
      <c r="F11" s="7">
        <v>93</v>
      </c>
      <c r="G11" s="7">
        <v>344</v>
      </c>
      <c r="H11" s="7">
        <v>329</v>
      </c>
      <c r="I11" s="7">
        <f t="shared" si="0"/>
        <v>766</v>
      </c>
      <c r="J11" s="7"/>
      <c r="K11" s="7">
        <v>1.95</v>
      </c>
      <c r="L11" s="7">
        <v>9</v>
      </c>
      <c r="M11" s="11" t="s">
        <v>33</v>
      </c>
      <c r="N11" s="7"/>
    </row>
    <row r="12" spans="1:14" ht="25.95" customHeight="1">
      <c r="A12" s="4">
        <v>10</v>
      </c>
      <c r="B12" s="5" t="s">
        <v>125</v>
      </c>
      <c r="C12" s="6" t="s">
        <v>126</v>
      </c>
      <c r="D12" s="5" t="s">
        <v>127</v>
      </c>
      <c r="E12" s="6" t="s">
        <v>128</v>
      </c>
      <c r="F12" s="7">
        <v>115</v>
      </c>
      <c r="G12" s="7">
        <v>275</v>
      </c>
      <c r="H12" s="7">
        <v>255</v>
      </c>
      <c r="I12" s="7">
        <f t="shared" si="0"/>
        <v>645</v>
      </c>
      <c r="J12" s="7"/>
      <c r="K12" s="7">
        <v>1.35</v>
      </c>
      <c r="L12" s="7">
        <v>10</v>
      </c>
      <c r="M12" s="11" t="s">
        <v>33</v>
      </c>
      <c r="N12" s="7"/>
    </row>
    <row r="13" spans="1:14" ht="25.95" customHeight="1">
      <c r="A13" s="4">
        <v>11</v>
      </c>
      <c r="B13" s="5" t="s">
        <v>47</v>
      </c>
      <c r="C13" s="6" t="s">
        <v>114</v>
      </c>
      <c r="D13" s="5" t="s">
        <v>129</v>
      </c>
      <c r="E13" s="6" t="s">
        <v>116</v>
      </c>
      <c r="F13" s="7">
        <v>123</v>
      </c>
      <c r="G13" s="7">
        <v>128</v>
      </c>
      <c r="H13" s="7">
        <v>363</v>
      </c>
      <c r="I13" s="7">
        <f t="shared" si="0"/>
        <v>614</v>
      </c>
      <c r="J13" s="7"/>
      <c r="K13" s="7">
        <v>1.5</v>
      </c>
      <c r="L13" s="7">
        <v>11</v>
      </c>
      <c r="M13" s="7" t="s">
        <v>61</v>
      </c>
      <c r="N13" s="7"/>
    </row>
    <row r="14" spans="1:14" ht="25.95" customHeight="1">
      <c r="A14" s="4">
        <v>12</v>
      </c>
      <c r="B14" s="5" t="s">
        <v>82</v>
      </c>
      <c r="C14" s="6" t="s">
        <v>130</v>
      </c>
      <c r="D14" s="5" t="s">
        <v>131</v>
      </c>
      <c r="E14" s="6" t="s">
        <v>132</v>
      </c>
      <c r="F14" s="7">
        <v>322</v>
      </c>
      <c r="G14" s="7">
        <v>60</v>
      </c>
      <c r="H14" s="7">
        <v>117</v>
      </c>
      <c r="I14" s="7">
        <f t="shared" si="0"/>
        <v>499</v>
      </c>
      <c r="J14" s="7"/>
      <c r="K14" s="7">
        <v>1.55</v>
      </c>
      <c r="L14" s="7">
        <v>12</v>
      </c>
      <c r="M14" s="11" t="s">
        <v>61</v>
      </c>
      <c r="N14" s="7"/>
    </row>
    <row r="15" spans="1:14" ht="25.95" customHeight="1">
      <c r="A15" s="4">
        <v>13</v>
      </c>
      <c r="B15" s="5" t="s">
        <v>47</v>
      </c>
      <c r="C15" s="6" t="s">
        <v>133</v>
      </c>
      <c r="D15" s="5" t="s">
        <v>134</v>
      </c>
      <c r="E15" s="6" t="s">
        <v>135</v>
      </c>
      <c r="F15" s="7">
        <v>211</v>
      </c>
      <c r="G15" s="7">
        <v>135</v>
      </c>
      <c r="H15" s="7">
        <v>151</v>
      </c>
      <c r="I15" s="7">
        <f t="shared" si="0"/>
        <v>497</v>
      </c>
      <c r="J15" s="7"/>
      <c r="K15" s="7">
        <v>1.75</v>
      </c>
      <c r="L15" s="7">
        <v>13</v>
      </c>
      <c r="M15" s="11" t="s">
        <v>61</v>
      </c>
      <c r="N15" s="7"/>
    </row>
    <row r="16" spans="1:14" ht="25.95" customHeight="1">
      <c r="A16" s="4">
        <v>14</v>
      </c>
      <c r="B16" s="5" t="s">
        <v>125</v>
      </c>
      <c r="C16" s="6" t="s">
        <v>136</v>
      </c>
      <c r="D16" s="5" t="s">
        <v>137</v>
      </c>
      <c r="E16" s="6" t="s">
        <v>128</v>
      </c>
      <c r="F16" s="7">
        <v>68</v>
      </c>
      <c r="G16" s="7">
        <v>93</v>
      </c>
      <c r="H16" s="7">
        <v>313</v>
      </c>
      <c r="I16" s="7">
        <f t="shared" si="0"/>
        <v>474</v>
      </c>
      <c r="J16" s="7"/>
      <c r="K16" s="7">
        <v>1.48</v>
      </c>
      <c r="L16" s="7">
        <v>14</v>
      </c>
      <c r="M16" s="11" t="s">
        <v>61</v>
      </c>
      <c r="N16" s="7"/>
    </row>
    <row r="17" spans="1:14" ht="25.95" customHeight="1">
      <c r="A17" s="4">
        <v>15</v>
      </c>
      <c r="B17" s="5" t="s">
        <v>29</v>
      </c>
      <c r="C17" s="6" t="s">
        <v>138</v>
      </c>
      <c r="D17" s="5" t="s">
        <v>139</v>
      </c>
      <c r="E17" s="6" t="s">
        <v>140</v>
      </c>
      <c r="F17" s="7">
        <v>171</v>
      </c>
      <c r="G17" s="7">
        <v>262</v>
      </c>
      <c r="H17" s="7">
        <v>0</v>
      </c>
      <c r="I17" s="7">
        <f>SUM(F17:H17)</f>
        <v>433</v>
      </c>
      <c r="J17" s="7"/>
      <c r="K17" s="7">
        <v>1.8</v>
      </c>
      <c r="L17" s="7">
        <v>15</v>
      </c>
      <c r="M17" s="11" t="s">
        <v>61</v>
      </c>
      <c r="N17" s="7"/>
    </row>
    <row r="18" spans="1:14" ht="25.95" customHeight="1">
      <c r="A18" s="4">
        <v>16</v>
      </c>
      <c r="B18" s="5" t="s">
        <v>43</v>
      </c>
      <c r="C18" s="6" t="s">
        <v>141</v>
      </c>
      <c r="D18" s="5" t="s">
        <v>142</v>
      </c>
      <c r="E18" s="6" t="s">
        <v>143</v>
      </c>
      <c r="F18" s="7">
        <v>158</v>
      </c>
      <c r="G18" s="7">
        <v>98</v>
      </c>
      <c r="H18" s="7">
        <v>98</v>
      </c>
      <c r="I18" s="7">
        <f>SUM(F18:H18)</f>
        <v>354</v>
      </c>
      <c r="J18" s="7"/>
      <c r="K18" s="7">
        <v>1.45</v>
      </c>
      <c r="L18" s="7">
        <v>16</v>
      </c>
      <c r="M18" s="11" t="s">
        <v>61</v>
      </c>
      <c r="N18" s="7"/>
    </row>
    <row r="19" spans="1:14" ht="25.95" customHeight="1">
      <c r="A19" s="4">
        <v>17</v>
      </c>
      <c r="B19" s="5" t="s">
        <v>39</v>
      </c>
      <c r="C19" s="6" t="s">
        <v>144</v>
      </c>
      <c r="D19" s="5" t="s">
        <v>145</v>
      </c>
      <c r="E19" s="6" t="s">
        <v>146</v>
      </c>
      <c r="F19" s="7">
        <v>60</v>
      </c>
      <c r="G19" s="7">
        <v>123</v>
      </c>
      <c r="H19" s="7">
        <v>94</v>
      </c>
      <c r="I19" s="7">
        <f t="shared" ref="I19:I22" si="1">SUM(F19:H19)</f>
        <v>277</v>
      </c>
      <c r="J19" s="7"/>
      <c r="K19" s="7">
        <v>1.3</v>
      </c>
      <c r="L19" s="7">
        <v>17</v>
      </c>
      <c r="M19" s="11" t="s">
        <v>61</v>
      </c>
      <c r="N19" s="7"/>
    </row>
    <row r="20" spans="1:14" ht="25.95" customHeight="1">
      <c r="A20" s="4">
        <v>18</v>
      </c>
      <c r="B20" s="5" t="s">
        <v>39</v>
      </c>
      <c r="C20" s="6" t="s">
        <v>147</v>
      </c>
      <c r="D20" s="5" t="s">
        <v>148</v>
      </c>
      <c r="E20" s="6" t="s">
        <v>149</v>
      </c>
      <c r="F20" s="7">
        <v>40</v>
      </c>
      <c r="G20" s="7">
        <v>73</v>
      </c>
      <c r="H20" s="7">
        <v>0</v>
      </c>
      <c r="I20" s="7">
        <f t="shared" si="1"/>
        <v>113</v>
      </c>
      <c r="J20" s="7"/>
      <c r="K20" s="7">
        <v>1.48</v>
      </c>
      <c r="L20" s="7">
        <v>18</v>
      </c>
      <c r="M20" s="11" t="s">
        <v>61</v>
      </c>
      <c r="N20" s="7"/>
    </row>
    <row r="21" spans="1:14" ht="25.95" customHeight="1">
      <c r="A21" s="4">
        <v>19</v>
      </c>
      <c r="B21" s="5" t="s">
        <v>29</v>
      </c>
      <c r="C21" s="6" t="s">
        <v>150</v>
      </c>
      <c r="D21" s="5" t="s">
        <v>151</v>
      </c>
      <c r="E21" s="6" t="s">
        <v>152</v>
      </c>
      <c r="F21" s="7">
        <v>8</v>
      </c>
      <c r="G21" s="7">
        <v>0</v>
      </c>
      <c r="H21" s="7">
        <v>69</v>
      </c>
      <c r="I21" s="7">
        <f t="shared" si="1"/>
        <v>77</v>
      </c>
      <c r="J21" s="7"/>
      <c r="K21" s="7">
        <v>1.85</v>
      </c>
      <c r="L21" s="7">
        <v>19</v>
      </c>
      <c r="M21" s="11" t="s">
        <v>61</v>
      </c>
      <c r="N21" s="7"/>
    </row>
    <row r="22" spans="1:14" ht="25.95" customHeight="1">
      <c r="A22" s="4">
        <v>20</v>
      </c>
      <c r="B22" s="5" t="s">
        <v>39</v>
      </c>
      <c r="C22" s="6" t="s">
        <v>153</v>
      </c>
      <c r="D22" s="5" t="s">
        <v>154</v>
      </c>
      <c r="E22" s="6" t="s">
        <v>149</v>
      </c>
      <c r="F22" s="7">
        <v>8</v>
      </c>
      <c r="G22" s="7">
        <v>8</v>
      </c>
      <c r="H22" s="7">
        <v>0</v>
      </c>
      <c r="I22" s="7">
        <f t="shared" si="1"/>
        <v>16</v>
      </c>
      <c r="J22" s="7"/>
      <c r="K22" s="7">
        <v>1.45</v>
      </c>
      <c r="L22" s="7">
        <v>20</v>
      </c>
      <c r="M22" s="11" t="s">
        <v>61</v>
      </c>
      <c r="N22" s="7"/>
    </row>
  </sheetData>
  <sortState ref="A3:O22">
    <sortCondition descending="1" ref="I3"/>
  </sortState>
  <mergeCells count="1">
    <mergeCell ref="A1:N1"/>
  </mergeCells>
  <phoneticPr fontId="8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sqref="A1:N1"/>
    </sheetView>
  </sheetViews>
  <sheetFormatPr defaultColWidth="9" defaultRowHeight="14.4"/>
  <cols>
    <col min="1" max="1" width="6.33203125" style="1" customWidth="1"/>
    <col min="2" max="2" width="7.21875" style="2" customWidth="1"/>
    <col min="3" max="3" width="26.109375" style="3" customWidth="1"/>
    <col min="4" max="4" width="15.88671875" style="2" customWidth="1"/>
    <col min="5" max="5" width="16.77734375" style="3" customWidth="1"/>
    <col min="6" max="7" width="6.109375" style="2" hidden="1" customWidth="1"/>
    <col min="8" max="8" width="6.44140625" style="2" hidden="1" customWidth="1"/>
    <col min="9" max="9" width="7.109375" style="1" customWidth="1"/>
    <col min="10" max="10" width="10.44140625" style="1" customWidth="1"/>
    <col min="11" max="11" width="10.109375" style="1" customWidth="1"/>
    <col min="12" max="12" width="7.44140625" style="1" customWidth="1"/>
    <col min="13" max="13" width="8.6640625" style="1"/>
    <col min="14" max="14" width="8.6640625" style="2"/>
  </cols>
  <sheetData>
    <row r="1" spans="1:14" ht="25.95" customHeight="1">
      <c r="A1" s="23" t="s">
        <v>225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5.95" customHeight="1">
      <c r="A2" s="13" t="s">
        <v>0</v>
      </c>
      <c r="B2" s="13" t="s">
        <v>1</v>
      </c>
      <c r="C2" s="14" t="s">
        <v>2</v>
      </c>
      <c r="D2" s="13" t="s">
        <v>3</v>
      </c>
      <c r="E2" s="13" t="s">
        <v>4</v>
      </c>
      <c r="F2" s="22" t="s">
        <v>5</v>
      </c>
      <c r="G2" s="22" t="s">
        <v>6</v>
      </c>
      <c r="H2" s="22" t="s">
        <v>7</v>
      </c>
      <c r="I2" s="21" t="s">
        <v>220</v>
      </c>
      <c r="J2" s="21" t="s">
        <v>221</v>
      </c>
      <c r="K2" s="13" t="s">
        <v>10</v>
      </c>
      <c r="L2" s="21" t="s">
        <v>222</v>
      </c>
      <c r="M2" s="13" t="s">
        <v>98</v>
      </c>
      <c r="N2" s="13" t="s">
        <v>99</v>
      </c>
    </row>
    <row r="3" spans="1:14" ht="25.95" customHeight="1">
      <c r="A3" s="4">
        <v>1</v>
      </c>
      <c r="B3" s="5" t="s">
        <v>39</v>
      </c>
      <c r="C3" s="6" t="s">
        <v>155</v>
      </c>
      <c r="D3" s="5" t="s">
        <v>156</v>
      </c>
      <c r="E3" s="6" t="s">
        <v>157</v>
      </c>
      <c r="F3" s="7">
        <v>699</v>
      </c>
      <c r="G3" s="7">
        <v>771</v>
      </c>
      <c r="H3" s="7">
        <v>764</v>
      </c>
      <c r="I3" s="4">
        <f t="shared" ref="I3:I16" si="0">SUM(F3:H3)</f>
        <v>2234</v>
      </c>
      <c r="J3" s="4"/>
      <c r="K3" s="4">
        <v>1.55</v>
      </c>
      <c r="L3" s="4">
        <v>1</v>
      </c>
      <c r="M3" s="4" t="s">
        <v>17</v>
      </c>
      <c r="N3" s="7"/>
    </row>
    <row r="4" spans="1:14" ht="25.95" customHeight="1">
      <c r="A4" s="4">
        <v>2</v>
      </c>
      <c r="B4" s="5" t="s">
        <v>158</v>
      </c>
      <c r="C4" s="6" t="s">
        <v>159</v>
      </c>
      <c r="D4" s="5" t="s">
        <v>160</v>
      </c>
      <c r="E4" s="6" t="s">
        <v>161</v>
      </c>
      <c r="F4" s="7">
        <v>860</v>
      </c>
      <c r="G4" s="7">
        <v>596</v>
      </c>
      <c r="H4" s="7">
        <v>650</v>
      </c>
      <c r="I4" s="4">
        <f t="shared" si="0"/>
        <v>2106</v>
      </c>
      <c r="J4" s="4"/>
      <c r="K4" s="4">
        <v>1.75</v>
      </c>
      <c r="L4" s="4">
        <v>2</v>
      </c>
      <c r="M4" s="9" t="s">
        <v>17</v>
      </c>
      <c r="N4" s="7"/>
    </row>
    <row r="5" spans="1:14" ht="25.95" customHeight="1">
      <c r="A5" s="4">
        <v>3</v>
      </c>
      <c r="B5" s="5" t="s">
        <v>158</v>
      </c>
      <c r="C5" s="6" t="s">
        <v>162</v>
      </c>
      <c r="D5" s="5" t="s">
        <v>163</v>
      </c>
      <c r="E5" s="6" t="s">
        <v>164</v>
      </c>
      <c r="F5" s="7">
        <v>573</v>
      </c>
      <c r="G5" s="7">
        <v>615</v>
      </c>
      <c r="H5" s="7">
        <v>635</v>
      </c>
      <c r="I5" s="4">
        <f t="shared" si="0"/>
        <v>1823</v>
      </c>
      <c r="J5" s="4"/>
      <c r="K5" s="4">
        <v>1.6</v>
      </c>
      <c r="L5" s="4">
        <v>3</v>
      </c>
      <c r="M5" s="9" t="s">
        <v>17</v>
      </c>
      <c r="N5" s="7"/>
    </row>
    <row r="6" spans="1:14" ht="25.95" customHeight="1">
      <c r="A6" s="4">
        <v>4</v>
      </c>
      <c r="B6" s="5" t="s">
        <v>158</v>
      </c>
      <c r="C6" s="6" t="s">
        <v>165</v>
      </c>
      <c r="D6" s="5" t="s">
        <v>166</v>
      </c>
      <c r="E6" s="6" t="s">
        <v>167</v>
      </c>
      <c r="F6" s="7">
        <v>412</v>
      </c>
      <c r="G6" s="7">
        <v>683</v>
      </c>
      <c r="H6" s="7">
        <v>668</v>
      </c>
      <c r="I6" s="4">
        <f t="shared" si="0"/>
        <v>1763</v>
      </c>
      <c r="J6" s="4"/>
      <c r="K6" s="4">
        <v>1.75</v>
      </c>
      <c r="L6" s="4">
        <v>4</v>
      </c>
      <c r="M6" s="9" t="s">
        <v>17</v>
      </c>
      <c r="N6" s="7"/>
    </row>
    <row r="7" spans="1:14" ht="25.95" customHeight="1">
      <c r="A7" s="4">
        <v>5</v>
      </c>
      <c r="B7" s="5" t="s">
        <v>43</v>
      </c>
      <c r="C7" s="6" t="s">
        <v>168</v>
      </c>
      <c r="D7" s="5" t="s">
        <v>169</v>
      </c>
      <c r="E7" s="6" t="s">
        <v>170</v>
      </c>
      <c r="F7" s="7">
        <v>527</v>
      </c>
      <c r="G7" s="7">
        <v>596</v>
      </c>
      <c r="H7" s="7">
        <v>562</v>
      </c>
      <c r="I7" s="4">
        <f t="shared" si="0"/>
        <v>1685</v>
      </c>
      <c r="J7" s="4"/>
      <c r="K7" s="4">
        <v>1.45</v>
      </c>
      <c r="L7" s="4">
        <v>5</v>
      </c>
      <c r="M7" s="4" t="s">
        <v>33</v>
      </c>
      <c r="N7" s="7"/>
    </row>
    <row r="8" spans="1:14" ht="25.95" customHeight="1">
      <c r="A8" s="4">
        <v>6</v>
      </c>
      <c r="B8" s="5" t="s">
        <v>29</v>
      </c>
      <c r="C8" s="6" t="s">
        <v>171</v>
      </c>
      <c r="D8" s="5" t="s">
        <v>172</v>
      </c>
      <c r="E8" s="6" t="s">
        <v>173</v>
      </c>
      <c r="F8" s="7">
        <v>544</v>
      </c>
      <c r="G8" s="7">
        <v>544</v>
      </c>
      <c r="H8" s="7">
        <v>544</v>
      </c>
      <c r="I8" s="4">
        <f t="shared" si="0"/>
        <v>1632</v>
      </c>
      <c r="J8" s="4"/>
      <c r="K8" s="4">
        <v>1.6</v>
      </c>
      <c r="L8" s="4">
        <v>6</v>
      </c>
      <c r="M8" s="9" t="s">
        <v>33</v>
      </c>
      <c r="N8" s="7"/>
    </row>
    <row r="9" spans="1:14" ht="25.95" customHeight="1">
      <c r="A9" s="4">
        <v>7</v>
      </c>
      <c r="B9" s="5" t="s">
        <v>158</v>
      </c>
      <c r="C9" s="6" t="s">
        <v>174</v>
      </c>
      <c r="D9" s="5" t="s">
        <v>175</v>
      </c>
      <c r="E9" s="6" t="s">
        <v>176</v>
      </c>
      <c r="F9" s="7">
        <v>600</v>
      </c>
      <c r="G9" s="7">
        <v>550</v>
      </c>
      <c r="H9" s="7">
        <v>475</v>
      </c>
      <c r="I9" s="4">
        <f t="shared" si="0"/>
        <v>1625</v>
      </c>
      <c r="J9" s="4"/>
      <c r="K9" s="4">
        <v>1.65</v>
      </c>
      <c r="L9" s="4">
        <v>7</v>
      </c>
      <c r="M9" s="9" t="s">
        <v>33</v>
      </c>
      <c r="N9" s="7"/>
    </row>
    <row r="10" spans="1:14" ht="25.95" customHeight="1">
      <c r="A10" s="4">
        <v>8</v>
      </c>
      <c r="B10" s="5" t="s">
        <v>177</v>
      </c>
      <c r="C10" s="6" t="s">
        <v>178</v>
      </c>
      <c r="D10" s="5" t="s">
        <v>179</v>
      </c>
      <c r="E10" s="6" t="s">
        <v>180</v>
      </c>
      <c r="F10" s="7">
        <v>530</v>
      </c>
      <c r="G10" s="7">
        <v>371</v>
      </c>
      <c r="H10" s="7">
        <v>658</v>
      </c>
      <c r="I10" s="4">
        <f t="shared" si="0"/>
        <v>1559</v>
      </c>
      <c r="J10" s="4"/>
      <c r="K10" s="4">
        <v>1.5</v>
      </c>
      <c r="L10" s="4">
        <v>8</v>
      </c>
      <c r="M10" s="9" t="s">
        <v>33</v>
      </c>
      <c r="N10" s="7"/>
    </row>
    <row r="11" spans="1:14" ht="25.95" customHeight="1">
      <c r="A11" s="4">
        <v>9</v>
      </c>
      <c r="B11" s="5" t="s">
        <v>39</v>
      </c>
      <c r="C11" s="6" t="s">
        <v>181</v>
      </c>
      <c r="D11" s="5" t="s">
        <v>182</v>
      </c>
      <c r="E11" s="6" t="s">
        <v>157</v>
      </c>
      <c r="F11" s="7">
        <v>563</v>
      </c>
      <c r="G11" s="7">
        <v>340</v>
      </c>
      <c r="H11" s="7">
        <v>618</v>
      </c>
      <c r="I11" s="4">
        <f t="shared" si="0"/>
        <v>1521</v>
      </c>
      <c r="J11" s="4"/>
      <c r="K11" s="4">
        <v>1.45</v>
      </c>
      <c r="L11" s="4">
        <v>9</v>
      </c>
      <c r="M11" s="9" t="s">
        <v>33</v>
      </c>
      <c r="N11" s="7"/>
    </row>
    <row r="12" spans="1:14" ht="25.95" customHeight="1">
      <c r="A12" s="4">
        <v>10</v>
      </c>
      <c r="B12" s="5" t="s">
        <v>177</v>
      </c>
      <c r="C12" s="6" t="s">
        <v>183</v>
      </c>
      <c r="D12" s="5" t="s">
        <v>184</v>
      </c>
      <c r="E12" s="6" t="s">
        <v>185</v>
      </c>
      <c r="F12" s="7">
        <v>477</v>
      </c>
      <c r="G12" s="7">
        <v>588</v>
      </c>
      <c r="H12" s="7">
        <v>369</v>
      </c>
      <c r="I12" s="4">
        <f t="shared" si="0"/>
        <v>1434</v>
      </c>
      <c r="J12" s="4"/>
      <c r="K12" s="4">
        <v>1.5</v>
      </c>
      <c r="L12" s="4">
        <v>10</v>
      </c>
      <c r="M12" s="9" t="s">
        <v>33</v>
      </c>
      <c r="N12" s="7"/>
    </row>
    <row r="13" spans="1:14" ht="25.95" customHeight="1">
      <c r="A13" s="4">
        <v>11</v>
      </c>
      <c r="B13" s="5" t="s">
        <v>13</v>
      </c>
      <c r="C13" s="6" t="s">
        <v>186</v>
      </c>
      <c r="D13" s="5" t="s">
        <v>187</v>
      </c>
      <c r="E13" s="6" t="s">
        <v>113</v>
      </c>
      <c r="F13" s="7">
        <v>348</v>
      </c>
      <c r="G13" s="7">
        <v>486</v>
      </c>
      <c r="H13" s="7">
        <v>546</v>
      </c>
      <c r="I13" s="4">
        <f t="shared" si="0"/>
        <v>1380</v>
      </c>
      <c r="J13" s="4"/>
      <c r="K13" s="4">
        <v>1.6</v>
      </c>
      <c r="L13" s="4">
        <v>11</v>
      </c>
      <c r="M13" s="9" t="s">
        <v>33</v>
      </c>
      <c r="N13" s="7"/>
    </row>
    <row r="14" spans="1:14" ht="25.95" customHeight="1">
      <c r="A14" s="4">
        <v>12</v>
      </c>
      <c r="B14" s="5" t="s">
        <v>82</v>
      </c>
      <c r="C14" s="6" t="s">
        <v>188</v>
      </c>
      <c r="D14" s="5" t="s">
        <v>189</v>
      </c>
      <c r="E14" s="6" t="s">
        <v>190</v>
      </c>
      <c r="F14" s="7">
        <v>498</v>
      </c>
      <c r="G14" s="7">
        <v>498</v>
      </c>
      <c r="H14" s="7">
        <v>237</v>
      </c>
      <c r="I14" s="4">
        <f t="shared" si="0"/>
        <v>1233</v>
      </c>
      <c r="J14" s="4"/>
      <c r="K14" s="4">
        <v>1.5</v>
      </c>
      <c r="L14" s="4">
        <v>12</v>
      </c>
      <c r="M14" s="4" t="s">
        <v>61</v>
      </c>
      <c r="N14" s="7"/>
    </row>
    <row r="15" spans="1:14" ht="25.95" customHeight="1">
      <c r="A15" s="4">
        <v>13</v>
      </c>
      <c r="B15" s="5" t="s">
        <v>82</v>
      </c>
      <c r="C15" s="6" t="s">
        <v>191</v>
      </c>
      <c r="D15" s="5" t="s">
        <v>192</v>
      </c>
      <c r="E15" s="6" t="s">
        <v>193</v>
      </c>
      <c r="F15" s="7">
        <v>243</v>
      </c>
      <c r="G15" s="7">
        <v>515</v>
      </c>
      <c r="H15" s="7">
        <v>425</v>
      </c>
      <c r="I15" s="4">
        <f t="shared" si="0"/>
        <v>1183</v>
      </c>
      <c r="J15" s="4"/>
      <c r="K15" s="4">
        <v>1.45</v>
      </c>
      <c r="L15" s="4">
        <v>13</v>
      </c>
      <c r="M15" s="9" t="s">
        <v>61</v>
      </c>
      <c r="N15" s="7"/>
    </row>
    <row r="16" spans="1:14" ht="25.95" customHeight="1">
      <c r="A16" s="4">
        <v>14</v>
      </c>
      <c r="B16" s="5" t="s">
        <v>47</v>
      </c>
      <c r="C16" s="6" t="s">
        <v>194</v>
      </c>
      <c r="D16" s="5" t="s">
        <v>195</v>
      </c>
      <c r="E16" s="6" t="s">
        <v>196</v>
      </c>
      <c r="F16" s="7">
        <v>260</v>
      </c>
      <c r="G16" s="7">
        <v>396</v>
      </c>
      <c r="H16" s="7">
        <v>470</v>
      </c>
      <c r="I16" s="4">
        <f t="shared" si="0"/>
        <v>1126</v>
      </c>
      <c r="J16" s="4"/>
      <c r="K16" s="4">
        <v>1.45</v>
      </c>
      <c r="L16" s="4">
        <v>14</v>
      </c>
      <c r="M16" s="9" t="s">
        <v>61</v>
      </c>
      <c r="N16" s="7"/>
    </row>
    <row r="17" spans="1:14" ht="25.95" customHeight="1">
      <c r="A17" s="4">
        <v>15</v>
      </c>
      <c r="B17" s="5" t="s">
        <v>29</v>
      </c>
      <c r="C17" s="6" t="s">
        <v>197</v>
      </c>
      <c r="D17" s="5" t="s">
        <v>198</v>
      </c>
      <c r="E17" s="6" t="s">
        <v>173</v>
      </c>
      <c r="F17" s="7">
        <v>146</v>
      </c>
      <c r="G17" s="7">
        <v>453</v>
      </c>
      <c r="H17" s="7">
        <v>500</v>
      </c>
      <c r="I17" s="4">
        <f>SUM(F17:H17)</f>
        <v>1099</v>
      </c>
      <c r="J17" s="4"/>
      <c r="K17" s="4">
        <v>1.6</v>
      </c>
      <c r="L17" s="4">
        <v>15</v>
      </c>
      <c r="M17" s="9" t="s">
        <v>61</v>
      </c>
      <c r="N17" s="7"/>
    </row>
    <row r="18" spans="1:14" ht="25.95" customHeight="1">
      <c r="A18" s="4">
        <v>16</v>
      </c>
      <c r="B18" s="5" t="s">
        <v>39</v>
      </c>
      <c r="C18" s="6" t="s">
        <v>199</v>
      </c>
      <c r="D18" s="5" t="s">
        <v>200</v>
      </c>
      <c r="E18" s="8" t="s">
        <v>201</v>
      </c>
      <c r="F18" s="7">
        <v>174</v>
      </c>
      <c r="G18" s="7">
        <v>417</v>
      </c>
      <c r="H18" s="7">
        <v>360</v>
      </c>
      <c r="I18" s="4">
        <f>SUM(F18:H18)</f>
        <v>951</v>
      </c>
      <c r="J18" s="4"/>
      <c r="K18" s="4">
        <v>1.5</v>
      </c>
      <c r="L18" s="4">
        <v>16</v>
      </c>
      <c r="M18" s="9" t="s">
        <v>61</v>
      </c>
      <c r="N18" s="7"/>
    </row>
    <row r="19" spans="1:14" ht="25.95" customHeight="1">
      <c r="A19" s="4">
        <v>17</v>
      </c>
      <c r="B19" s="5" t="s">
        <v>202</v>
      </c>
      <c r="C19" s="6" t="s">
        <v>203</v>
      </c>
      <c r="D19" s="5" t="s">
        <v>204</v>
      </c>
      <c r="E19" s="6" t="s">
        <v>205</v>
      </c>
      <c r="F19" s="7">
        <v>112</v>
      </c>
      <c r="G19" s="7">
        <v>397</v>
      </c>
      <c r="H19" s="7">
        <v>396</v>
      </c>
      <c r="I19" s="4">
        <f t="shared" ref="I19:I24" si="1">SUM(F19:H19)</f>
        <v>905</v>
      </c>
      <c r="J19" s="4"/>
      <c r="K19" s="4">
        <v>1.5</v>
      </c>
      <c r="L19" s="4">
        <v>17</v>
      </c>
      <c r="M19" s="9" t="s">
        <v>61</v>
      </c>
      <c r="N19" s="7"/>
    </row>
    <row r="20" spans="1:14" ht="25.95" customHeight="1">
      <c r="A20" s="4">
        <v>18</v>
      </c>
      <c r="B20" s="5" t="s">
        <v>82</v>
      </c>
      <c r="C20" s="6" t="s">
        <v>206</v>
      </c>
      <c r="D20" s="5" t="s">
        <v>207</v>
      </c>
      <c r="E20" s="6" t="s">
        <v>190</v>
      </c>
      <c r="F20" s="7">
        <v>66</v>
      </c>
      <c r="G20" s="7">
        <v>490</v>
      </c>
      <c r="H20" s="7">
        <v>345</v>
      </c>
      <c r="I20" s="4">
        <f t="shared" si="1"/>
        <v>901</v>
      </c>
      <c r="J20" s="4"/>
      <c r="K20" s="4">
        <v>1.5</v>
      </c>
      <c r="L20" s="4">
        <v>18</v>
      </c>
      <c r="M20" s="9" t="s">
        <v>61</v>
      </c>
      <c r="N20" s="7"/>
    </row>
    <row r="21" spans="1:14" ht="25.95" customHeight="1">
      <c r="A21" s="4">
        <v>19</v>
      </c>
      <c r="B21" s="5" t="s">
        <v>39</v>
      </c>
      <c r="C21" s="6" t="s">
        <v>208</v>
      </c>
      <c r="D21" s="5" t="s">
        <v>209</v>
      </c>
      <c r="E21" s="6" t="s">
        <v>210</v>
      </c>
      <c r="F21" s="7">
        <v>155</v>
      </c>
      <c r="G21" s="7">
        <v>105</v>
      </c>
      <c r="H21" s="7">
        <v>408</v>
      </c>
      <c r="I21" s="4">
        <f t="shared" si="1"/>
        <v>668</v>
      </c>
      <c r="J21" s="4"/>
      <c r="K21" s="4">
        <v>1.5</v>
      </c>
      <c r="L21" s="4">
        <v>19</v>
      </c>
      <c r="M21" s="9" t="s">
        <v>61</v>
      </c>
      <c r="N21" s="7"/>
    </row>
    <row r="22" spans="1:14" ht="25.95" customHeight="1">
      <c r="A22" s="4">
        <v>20</v>
      </c>
      <c r="B22" s="5" t="s">
        <v>29</v>
      </c>
      <c r="C22" s="6" t="s">
        <v>211</v>
      </c>
      <c r="D22" s="5" t="s">
        <v>212</v>
      </c>
      <c r="E22" s="6" t="s">
        <v>213</v>
      </c>
      <c r="F22" s="7">
        <v>93</v>
      </c>
      <c r="G22" s="7">
        <v>234</v>
      </c>
      <c r="H22" s="7">
        <v>284</v>
      </c>
      <c r="I22" s="4">
        <f t="shared" si="1"/>
        <v>611</v>
      </c>
      <c r="J22" s="4"/>
      <c r="K22" s="4">
        <v>1.5</v>
      </c>
      <c r="L22" s="4">
        <v>20</v>
      </c>
      <c r="M22" s="9" t="s">
        <v>61</v>
      </c>
      <c r="N22" s="7"/>
    </row>
    <row r="23" spans="1:14" ht="25.95" customHeight="1">
      <c r="A23" s="4">
        <v>21</v>
      </c>
      <c r="B23" s="5" t="s">
        <v>29</v>
      </c>
      <c r="C23" s="6" t="s">
        <v>214</v>
      </c>
      <c r="D23" s="5" t="s">
        <v>215</v>
      </c>
      <c r="E23" s="6" t="s">
        <v>216</v>
      </c>
      <c r="F23" s="7">
        <v>154</v>
      </c>
      <c r="G23" s="7">
        <v>258</v>
      </c>
      <c r="H23" s="7">
        <v>146</v>
      </c>
      <c r="I23" s="4">
        <f t="shared" si="1"/>
        <v>558</v>
      </c>
      <c r="J23" s="4"/>
      <c r="K23" s="4">
        <v>1.5</v>
      </c>
      <c r="L23" s="4">
        <v>21</v>
      </c>
      <c r="M23" s="9" t="s">
        <v>61</v>
      </c>
      <c r="N23" s="7"/>
    </row>
    <row r="24" spans="1:14" ht="25.95" customHeight="1">
      <c r="A24" s="4">
        <v>22</v>
      </c>
      <c r="B24" s="5" t="s">
        <v>47</v>
      </c>
      <c r="C24" s="6" t="s">
        <v>217</v>
      </c>
      <c r="D24" s="5" t="s">
        <v>218</v>
      </c>
      <c r="E24" s="6" t="s">
        <v>219</v>
      </c>
      <c r="F24" s="7">
        <v>191</v>
      </c>
      <c r="G24" s="7">
        <v>-5</v>
      </c>
      <c r="H24" s="7">
        <v>231</v>
      </c>
      <c r="I24" s="4">
        <f t="shared" si="1"/>
        <v>417</v>
      </c>
      <c r="J24" s="4"/>
      <c r="K24" s="4">
        <v>1.7</v>
      </c>
      <c r="L24" s="4">
        <v>22</v>
      </c>
      <c r="M24" s="9" t="s">
        <v>61</v>
      </c>
      <c r="N24" s="7"/>
    </row>
  </sheetData>
  <sortState ref="A3:O24">
    <sortCondition descending="1" ref="I3"/>
  </sortState>
  <mergeCells count="1">
    <mergeCell ref="A1:N1"/>
  </mergeCells>
  <phoneticPr fontId="8" type="noConversion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小学组</vt:lpstr>
      <vt:lpstr>初中组</vt:lpstr>
      <vt:lpstr>高中组</vt:lpstr>
      <vt:lpstr>初中组!Print_Titles</vt:lpstr>
      <vt:lpstr>高中组!Print_Titles</vt:lpstr>
      <vt:lpstr>小学组!Print_Titles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叶新鹏</cp:lastModifiedBy>
  <dcterms:created xsi:type="dcterms:W3CDTF">2015-06-05T18:19:00Z</dcterms:created>
  <dcterms:modified xsi:type="dcterms:W3CDTF">2016-05-16T02:22:38Z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