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6" windowHeight="9936" activeTab="1"/>
  </bookViews>
  <sheets>
    <sheet name="小学组" sheetId="1" r:id="rId1"/>
    <sheet name="初中" sheetId="2" r:id="rId2"/>
    <sheet name="高中" sheetId="3" r:id="rId3"/>
  </sheets>
  <definedNames>
    <definedName name="_xlnm.Print_Titles" localSheetId="0">小学组!$1:$4</definedName>
  </definedNames>
  <calcPr calcId="124519"/>
</workbook>
</file>

<file path=xl/calcChain.xml><?xml version="1.0" encoding="utf-8"?>
<calcChain xmlns="http://schemas.openxmlformats.org/spreadsheetml/2006/main">
  <c r="K56" i="3"/>
  <c r="M56" s="1"/>
  <c r="J56"/>
  <c r="B56"/>
  <c r="K55"/>
  <c r="M55" s="1"/>
  <c r="J55"/>
  <c r="B55"/>
  <c r="K54"/>
  <c r="M54" s="1"/>
  <c r="J54"/>
  <c r="B54"/>
  <c r="K53"/>
  <c r="M53" s="1"/>
  <c r="J53"/>
  <c r="B53"/>
  <c r="M52"/>
  <c r="K52"/>
  <c r="J52"/>
  <c r="B52"/>
  <c r="K51"/>
  <c r="M51" s="1"/>
  <c r="J51"/>
  <c r="B51"/>
  <c r="K50"/>
  <c r="M50" s="1"/>
  <c r="J50"/>
  <c r="B50"/>
  <c r="K49"/>
  <c r="M49" s="1"/>
  <c r="J49"/>
  <c r="B49"/>
  <c r="K48"/>
  <c r="M48" s="1"/>
  <c r="J48"/>
  <c r="B48"/>
  <c r="K47"/>
  <c r="M47" s="1"/>
  <c r="J47"/>
  <c r="B47"/>
  <c r="M46"/>
  <c r="K46"/>
  <c r="J46"/>
  <c r="B46"/>
  <c r="M45"/>
  <c r="K45"/>
  <c r="J45"/>
  <c r="B45"/>
  <c r="M44"/>
  <c r="K44"/>
  <c r="J44"/>
  <c r="B44"/>
  <c r="K43"/>
  <c r="M43" s="1"/>
  <c r="J43"/>
  <c r="B43"/>
  <c r="K42"/>
  <c r="M42" s="1"/>
  <c r="J42"/>
  <c r="B42"/>
  <c r="K41"/>
  <c r="M41" s="1"/>
  <c r="J41"/>
  <c r="B41"/>
  <c r="K40"/>
  <c r="M40" s="1"/>
  <c r="J40"/>
  <c r="B40"/>
  <c r="K39"/>
  <c r="M39" s="1"/>
  <c r="J39"/>
  <c r="B39"/>
  <c r="M38"/>
  <c r="K38"/>
  <c r="J38"/>
  <c r="B38"/>
  <c r="M37"/>
  <c r="K37"/>
  <c r="J37"/>
  <c r="B37"/>
  <c r="M36"/>
  <c r="K36"/>
  <c r="J36"/>
  <c r="B36"/>
  <c r="K35"/>
  <c r="M35" s="1"/>
  <c r="J35"/>
  <c r="B35"/>
  <c r="K34"/>
  <c r="M34" s="1"/>
  <c r="J34"/>
  <c r="B34"/>
  <c r="K33"/>
  <c r="M33" s="1"/>
  <c r="J33"/>
  <c r="B33"/>
  <c r="K32"/>
  <c r="M32" s="1"/>
  <c r="J32"/>
  <c r="B32"/>
  <c r="K31"/>
  <c r="M31" s="1"/>
  <c r="J31"/>
  <c r="B31"/>
  <c r="M30"/>
  <c r="K30"/>
  <c r="J30"/>
  <c r="B30"/>
  <c r="M29"/>
  <c r="K29"/>
  <c r="J29"/>
  <c r="B29"/>
  <c r="M28"/>
  <c r="K28"/>
  <c r="J28"/>
  <c r="B28"/>
  <c r="K27"/>
  <c r="M27" s="1"/>
  <c r="J27"/>
  <c r="B27"/>
  <c r="K26"/>
  <c r="M26" s="1"/>
  <c r="J26"/>
  <c r="B26"/>
  <c r="K25"/>
  <c r="M25" s="1"/>
  <c r="J25"/>
  <c r="B25"/>
  <c r="K24"/>
  <c r="M24" s="1"/>
  <c r="J24"/>
  <c r="B24"/>
  <c r="K23"/>
  <c r="M23" s="1"/>
  <c r="J23"/>
  <c r="B23"/>
  <c r="M22"/>
  <c r="K22"/>
  <c r="J22"/>
  <c r="B22"/>
  <c r="M21"/>
  <c r="K21"/>
  <c r="J21"/>
  <c r="B21"/>
  <c r="M20"/>
  <c r="K20"/>
  <c r="J20"/>
  <c r="B20"/>
  <c r="K19"/>
  <c r="M19" s="1"/>
  <c r="J19"/>
  <c r="B19"/>
  <c r="K18"/>
  <c r="M18" s="1"/>
  <c r="J18"/>
  <c r="B18"/>
  <c r="K17"/>
  <c r="M17" s="1"/>
  <c r="J17"/>
  <c r="B17"/>
  <c r="K16"/>
  <c r="M16" s="1"/>
  <c r="J16"/>
  <c r="B16"/>
  <c r="K15"/>
  <c r="M15" s="1"/>
  <c r="J15"/>
  <c r="B15"/>
  <c r="M14"/>
  <c r="K14"/>
  <c r="J14"/>
  <c r="B14"/>
  <c r="M13"/>
  <c r="K13"/>
  <c r="J13"/>
  <c r="B13"/>
  <c r="M12"/>
  <c r="K12"/>
  <c r="J12"/>
  <c r="B12"/>
  <c r="K11"/>
  <c r="M11" s="1"/>
  <c r="J11"/>
  <c r="B11"/>
  <c r="K10"/>
  <c r="M10" s="1"/>
  <c r="J10"/>
  <c r="B10"/>
  <c r="K9"/>
  <c r="M9" s="1"/>
  <c r="J9"/>
  <c r="B9"/>
  <c r="K8"/>
  <c r="M8" s="1"/>
  <c r="J8"/>
  <c r="B8"/>
  <c r="K7"/>
  <c r="M7" s="1"/>
  <c r="J7"/>
  <c r="K6"/>
  <c r="M6" s="1"/>
  <c r="J6"/>
  <c r="B6"/>
</calcChain>
</file>

<file path=xl/sharedStrings.xml><?xml version="1.0" encoding="utf-8"?>
<sst xmlns="http://schemas.openxmlformats.org/spreadsheetml/2006/main" count="718" uniqueCount="522">
  <si>
    <t>序号</t>
  </si>
  <si>
    <t>代表队名称</t>
  </si>
  <si>
    <t>参赛学生</t>
  </si>
  <si>
    <t>指导教师</t>
  </si>
  <si>
    <t>纸火箭成绩
（80分）</t>
  </si>
  <si>
    <t>即兴竞技成绩
（20分）</t>
  </si>
  <si>
    <t>总分</t>
  </si>
  <si>
    <t>等级</t>
  </si>
  <si>
    <t>清远市新北江实验学校代表队</t>
  </si>
  <si>
    <t>何思颖、谌  亿</t>
  </si>
  <si>
    <t>何杰华、胡  涛</t>
  </si>
  <si>
    <t>一等奖</t>
  </si>
  <si>
    <t>江门恩平市恩城街道办事处第一小学火箭队</t>
  </si>
  <si>
    <t>刘伟涛、吴斌锐</t>
  </si>
  <si>
    <t>梁炎朝、梁植杨</t>
  </si>
  <si>
    <t>江门市紫茶小学奇瀚队</t>
  </si>
  <si>
    <t>麦文瀚、刘禹奇</t>
  </si>
  <si>
    <t>陈金花、罗桂银</t>
  </si>
  <si>
    <t>江门市蓬江区杜阮小学EW战队</t>
  </si>
  <si>
    <t>陈  超、黄鸿舒</t>
  </si>
  <si>
    <t>谭文渊、黄振梁</t>
  </si>
  <si>
    <t>茂名信宜市教育城小学1队</t>
  </si>
  <si>
    <t>何景浩、甘展豪</t>
  </si>
  <si>
    <t>欧  源、彭水清</t>
  </si>
  <si>
    <t>潮州市湘桥区实验学校1队</t>
  </si>
  <si>
    <t>冯道焜、陈嘉圳</t>
  </si>
  <si>
    <t>陈  龙</t>
  </si>
  <si>
    <t>清远市清城区新三角小学双箭客</t>
  </si>
  <si>
    <t>夏靖博、刘杰航</t>
  </si>
  <si>
    <t>朱敏华、邹国兴</t>
  </si>
  <si>
    <t>茂名市第十八小学</t>
  </si>
  <si>
    <t>梁浩然、吴高天</t>
  </si>
  <si>
    <t>张晓明</t>
  </si>
  <si>
    <t>汕头市东方小学1队</t>
  </si>
  <si>
    <t>林广宇、林  正</t>
  </si>
  <si>
    <t>李  楠</t>
  </si>
  <si>
    <t>茂名信宜市教育城小学2队</t>
  </si>
  <si>
    <t>曾民拥、颜炜耀</t>
  </si>
  <si>
    <t>广州市黄埔区荔园小学幻影战队</t>
  </si>
  <si>
    <t>莫开阳、马新昌</t>
  </si>
  <si>
    <t>陈海涛、林  琼</t>
  </si>
  <si>
    <t>二等奖</t>
  </si>
  <si>
    <t>茂名信宜市实验学校</t>
  </si>
  <si>
    <t>李春希、卢慧锋</t>
  </si>
  <si>
    <t>杨允超、巫丽云</t>
  </si>
  <si>
    <t>汕尾市陆河县实验小学007战队</t>
  </si>
  <si>
    <t>陈紫玉、廖嘉越</t>
  </si>
  <si>
    <t>陈燕燕、张海帆</t>
  </si>
  <si>
    <t>清远市清新区第四小学展翼队</t>
  </si>
  <si>
    <t>郭贝贝、温卓宏</t>
  </si>
  <si>
    <t>郑智锋、何桂萍</t>
  </si>
  <si>
    <t>清远市飞来峡镇中心小学战队</t>
  </si>
  <si>
    <t>谢永棋、王  贵</t>
  </si>
  <si>
    <t>陈新苗</t>
  </si>
  <si>
    <t>佛山市顺德区勒流育贤实验学校小学部童梦战队</t>
  </si>
  <si>
    <t>刘  想、梁显聪</t>
  </si>
  <si>
    <t>罗  旋、崔伟锋</t>
  </si>
  <si>
    <t>江门市实验小学梦想腾飞战队</t>
  </si>
  <si>
    <t>李礼信、司徒炜健</t>
  </si>
  <si>
    <t>钟俊杰</t>
  </si>
  <si>
    <t>茂名市第九小学</t>
  </si>
  <si>
    <t>叶一帆、周海鹏</t>
  </si>
  <si>
    <t>卢伯仲</t>
  </si>
  <si>
    <t>汕尾市陆河县实验小学猎鹰战队</t>
  </si>
  <si>
    <t>罗  卓、庄展航</t>
  </si>
  <si>
    <t>汕头市东方小学2队</t>
  </si>
  <si>
    <t>林诚越、吴泽峰</t>
  </si>
  <si>
    <t>清远市清新区第二小学</t>
  </si>
  <si>
    <t>黄俊龙、吴福德</t>
  </si>
  <si>
    <t>温海涛、陈敏榆</t>
  </si>
  <si>
    <t>揭阳市普宁市华南学校飞翔二号队</t>
  </si>
  <si>
    <t>罗  丽、黄言熙</t>
  </si>
  <si>
    <t>钟志勇、黄永平</t>
  </si>
  <si>
    <t>揭阳市普宁市华南学校飞翔一号队</t>
  </si>
  <si>
    <t>方忠洋、陈浩聪</t>
  </si>
  <si>
    <t>东莞市长安镇第二小学飞跃战队</t>
  </si>
  <si>
    <t>谢振科、彭裔航</t>
  </si>
  <si>
    <t>蔡焕章、彭  云</t>
  </si>
  <si>
    <t>清远市阳山县第一小学雏鹰科技队</t>
  </si>
  <si>
    <t>陈伟钊、伍宇瀚</t>
  </si>
  <si>
    <t>貌家明、李雪梅</t>
  </si>
  <si>
    <t>东莞市长安镇第二小学极速战队</t>
  </si>
  <si>
    <t>罗子龙、李集安</t>
  </si>
  <si>
    <t>广州市黄埔区荔园小学射手座战队</t>
  </si>
  <si>
    <t>邓俊禹、黄俊源</t>
  </si>
  <si>
    <t>惠州市惠阳区实验小学1队</t>
  </si>
  <si>
    <t>曾庆宇、李政贤</t>
  </si>
  <si>
    <t>陈志亮</t>
  </si>
  <si>
    <t>佛山市禅城区张槎中心小学火箭战队</t>
  </si>
  <si>
    <t>许立鑫、黄海斌</t>
  </si>
  <si>
    <t>陈永棉</t>
  </si>
  <si>
    <t>汕尾市陆河县河南小学飞翔战队</t>
  </si>
  <si>
    <t>彭悦祖、彭逸铮</t>
  </si>
  <si>
    <t>欧阳碧丽</t>
  </si>
  <si>
    <t>江门市鹤山市雅瑶镇宝瑶小学自强战队</t>
  </si>
  <si>
    <t>冯卓轩、黄  涛</t>
  </si>
  <si>
    <t>黄  强、李倩文</t>
  </si>
  <si>
    <t>深圳实验学校小学部乐博特战队</t>
  </si>
  <si>
    <t>陈治玮、王若淼</t>
  </si>
  <si>
    <t>杨浩丁</t>
  </si>
  <si>
    <t>佛山市顺德区勒流育贤实验学校小学部超翼队</t>
  </si>
  <si>
    <t>孙浩钧、伍诗灏</t>
  </si>
  <si>
    <t>广州市越秀区回民小学飞翔站队</t>
  </si>
  <si>
    <t>向威羽、廖睿颖</t>
  </si>
  <si>
    <t>向志峰</t>
  </si>
  <si>
    <t>三等奖</t>
  </si>
  <si>
    <t>潮州市湘桥区实验学校2队</t>
  </si>
  <si>
    <t>陈科博、章华湃</t>
  </si>
  <si>
    <t>佛山市禅城区南庄镇吉利小学航模队</t>
  </si>
  <si>
    <t>孙泽燊、高烔辉</t>
  </si>
  <si>
    <t>陈晓丹、邓  勇</t>
  </si>
  <si>
    <t>湛江市第二小学书香科技动力火箭队</t>
  </si>
  <si>
    <t>陈国挺、林宇恒</t>
  </si>
  <si>
    <t>杨俊君</t>
  </si>
  <si>
    <t>肇庆市高要区第一小学</t>
  </si>
  <si>
    <t>伍健涛、赵敏捷</t>
  </si>
  <si>
    <t>伍娴冰</t>
  </si>
  <si>
    <t>北师大珠海分校惠州附属学校</t>
  </si>
  <si>
    <t>孙海栋、刘付启桂</t>
  </si>
  <si>
    <t>翟志宏、莫婧萌</t>
  </si>
  <si>
    <t>东莞市朝天实验小学玮翊队</t>
  </si>
  <si>
    <t>宁昊翊、罗健玮</t>
  </si>
  <si>
    <t>朱柏霖、赵敬宇</t>
  </si>
  <si>
    <t>佛山市白燕小学sky战队</t>
  </si>
  <si>
    <t>梁诺轩、陈  园</t>
  </si>
  <si>
    <t>余家宁</t>
  </si>
  <si>
    <t>佛山市顺德区伦教荔村小学小星火战队</t>
  </si>
  <si>
    <t>邹昌霖、曾裕炜</t>
  </si>
  <si>
    <t>林庆河</t>
  </si>
  <si>
    <t>湛江市第十六小学未来战队</t>
  </si>
  <si>
    <t>仇  桢、熊才略</t>
  </si>
  <si>
    <t>林  毅</t>
  </si>
  <si>
    <t>肇庆市沙湖小学sky战队</t>
  </si>
  <si>
    <t>聂文滔、冼开源</t>
  </si>
  <si>
    <t>刁宏先</t>
  </si>
  <si>
    <t>肇庆市实验小学飞鹰队</t>
  </si>
  <si>
    <t>李昊霖、林隽贤</t>
  </si>
  <si>
    <t>邓永亮、陈俊彪</t>
  </si>
  <si>
    <t>北师大珠海分校惠州附属学校战队</t>
  </si>
  <si>
    <t>谢承哲、付德馨</t>
  </si>
  <si>
    <t>中山市纪中三鑫双语学校1队</t>
  </si>
  <si>
    <t>田益鸣、麦嘉键</t>
  </si>
  <si>
    <t>熊泽民、纪  擎</t>
  </si>
  <si>
    <t>广州市越秀区朝天小学朝天星光队</t>
  </si>
  <si>
    <t>葛承锡、方明珲</t>
  </si>
  <si>
    <t>苏爱美</t>
  </si>
  <si>
    <t>佛山市禅城区石湾第一小学</t>
  </si>
  <si>
    <t>李  晓、邱显煜</t>
  </si>
  <si>
    <t>李尚锋、霍凯明</t>
  </si>
  <si>
    <t>深圳市龙岗区宝龙学校火箭2队</t>
  </si>
  <si>
    <t>邹宇熙、叶力卿</t>
  </si>
  <si>
    <t>陈飞虎、李春蛟</t>
  </si>
  <si>
    <t>佛山市顺德区德胜小学</t>
  </si>
  <si>
    <t>梁杰淇、周锦澎</t>
  </si>
  <si>
    <t>皇甫宣政</t>
  </si>
  <si>
    <t>揭阳普宁市占陇镇下寨小学阳光少年战队</t>
  </si>
  <si>
    <t>陈圳烨、黄昕扬</t>
  </si>
  <si>
    <t>钟志勇、陈东伟</t>
  </si>
  <si>
    <t>广州市越秀区朝天路小学火星队</t>
  </si>
  <si>
    <t>梁梓桐、林子淦</t>
  </si>
  <si>
    <t>曾丽燕</t>
  </si>
  <si>
    <t>惠州市惠阳区实验小学2队</t>
  </si>
  <si>
    <t>莫昊轩、李沄林</t>
  </si>
  <si>
    <t>黎一兵</t>
  </si>
  <si>
    <t>惠州市创想艺术教育培训中心战队</t>
  </si>
  <si>
    <t>黄启睿、张洋硕</t>
  </si>
  <si>
    <t>深圳市龙岗区宝龙学校火箭1队</t>
  </si>
  <si>
    <t>陶治宇、张  叠</t>
  </si>
  <si>
    <t>湛江市第八小学儒雅战队</t>
  </si>
  <si>
    <t>郑沅东、郑健豪</t>
  </si>
  <si>
    <t>陈伟平、杨  政</t>
  </si>
  <si>
    <t>深圳实验学校小学部战队</t>
  </si>
  <si>
    <t>姚思瀚、常嘉洋</t>
  </si>
  <si>
    <t>河源市紫金县临江中心小学BOY队</t>
  </si>
  <si>
    <t>邓晟尧、赖芊菲</t>
  </si>
  <si>
    <t>叶小圆、赖伟锋</t>
  </si>
  <si>
    <t>湛江市第二十五小学飞翔战队</t>
  </si>
  <si>
    <t>黄祺皓、张皓添</t>
  </si>
  <si>
    <t>李晓耘、阮超华</t>
  </si>
  <si>
    <t>肇庆市第十一小学俊耀大地战队</t>
  </si>
  <si>
    <t>黄俊谦、梁邦耀</t>
  </si>
  <si>
    <t>姚荣森</t>
  </si>
  <si>
    <t>肇庆市高要区第二小学hl队</t>
  </si>
  <si>
    <t>黄瑞铭、龙梓豪</t>
  </si>
  <si>
    <t>黄土生</t>
  </si>
  <si>
    <t>湛江市第十二小学Fly战队</t>
  </si>
  <si>
    <t>林子然、莫丰铭</t>
  </si>
  <si>
    <t>蔡  霞</t>
  </si>
  <si>
    <t>佛山市同济小学童创飞天2队</t>
  </si>
  <si>
    <t>黎堰瑜、李卓惟</t>
  </si>
  <si>
    <t>张秀香、谢婉桃</t>
  </si>
  <si>
    <t>广州市越秀区五羊小学火箭队</t>
  </si>
  <si>
    <t>刘钱桓、朱恒睿</t>
  </si>
  <si>
    <t>余  婷</t>
  </si>
  <si>
    <t>佛山市同济小学童创飞天1队</t>
  </si>
  <si>
    <t>黄力鸿、潘宏亮</t>
  </si>
  <si>
    <t>中山市纪中三鑫双语学校2队</t>
  </si>
  <si>
    <t>吴梓毓、吴若菲</t>
  </si>
  <si>
    <t>熊泽民、吴道敬</t>
  </si>
  <si>
    <t>乐博士杯第四届广东省青少年科技实践能力挑战赛成绩单（小学组）</t>
    <phoneticPr fontId="4" type="noConversion"/>
  </si>
  <si>
    <t>纸牌塔成绩
（80分）</t>
  </si>
  <si>
    <t>清远市清城区飞来峡镇第一初级中学无极战队</t>
  </si>
  <si>
    <t>李楚斌、陈智枫</t>
  </si>
  <si>
    <t>杨  端、李桂森</t>
  </si>
  <si>
    <t>冠军</t>
  </si>
  <si>
    <t>茂名化州市第一初级中学</t>
  </si>
  <si>
    <t>凌焕文、郑浩云</t>
  </si>
  <si>
    <t>陈志翔</t>
  </si>
  <si>
    <t>亚军</t>
  </si>
  <si>
    <t>潮州市城南实验中学战神队</t>
  </si>
  <si>
    <t>许堉珩、陈轶腾</t>
  </si>
  <si>
    <t>许胜荣、张绿文</t>
  </si>
  <si>
    <t>季军</t>
  </si>
  <si>
    <t>东莞市东城初级中学TS战队</t>
  </si>
  <si>
    <t>张卓慈、陆培林</t>
  </si>
  <si>
    <t>刘  毅、李竹梅</t>
  </si>
  <si>
    <t>清远市清新区太平镇初级中学</t>
  </si>
  <si>
    <t>潘毅陶、崔健慈</t>
  </si>
  <si>
    <t>潘灶南、任  勇</t>
  </si>
  <si>
    <t>茂名信宜市教育城初级中学</t>
  </si>
  <si>
    <t>李鑫焕、叶茂成</t>
  </si>
  <si>
    <t>卢家儒、林子晖</t>
  </si>
  <si>
    <t>清远市清城区清城中学</t>
  </si>
  <si>
    <t>廖杰伦、谢筱钶</t>
  </si>
  <si>
    <t>李国锋、徐振明</t>
  </si>
  <si>
    <t>茂名市电白春华学校</t>
  </si>
  <si>
    <t>张鼎言、崔扬波</t>
  </si>
  <si>
    <t>覃亦辉</t>
  </si>
  <si>
    <t>清远市清城区东城街第一中学</t>
  </si>
  <si>
    <t>黎金霞、卢伟豪</t>
  </si>
  <si>
    <t>张永强、朱慧锋</t>
  </si>
  <si>
    <t>佛山市第六中学</t>
  </si>
  <si>
    <t>林致炜、黄天洋</t>
  </si>
  <si>
    <t>刘玉荣</t>
  </si>
  <si>
    <t>茂名市第一中学附属学校</t>
  </si>
  <si>
    <t>曾樊升、黄炳源</t>
  </si>
  <si>
    <t>陈颂敏、黄  飞</t>
  </si>
  <si>
    <t>江门鹤山市实验中学精英队</t>
  </si>
  <si>
    <t>梁  颖、李铭哲</t>
  </si>
  <si>
    <t>周亚莉、冯仕斌</t>
  </si>
  <si>
    <t>揭阳普宁市军埠镇莲坛初级中学队</t>
  </si>
  <si>
    <t>陈钦壕、陈少东</t>
  </si>
  <si>
    <t>张红英、崔大亮</t>
  </si>
  <si>
    <t>茂名信宜市兴盛中学</t>
  </si>
  <si>
    <t>周  浩、郑权聪</t>
  </si>
  <si>
    <t>冯海森</t>
  </si>
  <si>
    <t>东莞市东城初级中学DF战队</t>
  </si>
  <si>
    <t>杨  叶、黄洁晴</t>
  </si>
  <si>
    <t>佛山市高明区沧江中学CO战队</t>
  </si>
  <si>
    <t>崔淑莹、区婉莹</t>
  </si>
  <si>
    <t>薛少清</t>
  </si>
  <si>
    <t>肇庆市颂德学校</t>
  </si>
  <si>
    <t>胡  灏、李靖航</t>
  </si>
  <si>
    <t>张绍立、赖大坚</t>
  </si>
  <si>
    <t>佛山市第十四中学创新1队</t>
  </si>
  <si>
    <t>黄慧龙、许圣章</t>
  </si>
  <si>
    <t>吕  飞、杨玉珊</t>
  </si>
  <si>
    <t>清远市清新区第三中学</t>
  </si>
  <si>
    <t>黎赞宇、伍靖楠</t>
  </si>
  <si>
    <t>何力坚、邓天凤</t>
  </si>
  <si>
    <t>湛江一中培才学校科趣1队</t>
  </si>
  <si>
    <t>庄熙文、苏展望</t>
  </si>
  <si>
    <t>赵  君、崔丽丽</t>
  </si>
  <si>
    <t>湛江一中培才学校科趣2队</t>
  </si>
  <si>
    <t>周圣杰、陈至皓</t>
  </si>
  <si>
    <t>赵  君、陈小霞</t>
  </si>
  <si>
    <t>江门市怡福中学1队</t>
  </si>
  <si>
    <t>赵嘉禧、李梓杰</t>
  </si>
  <si>
    <t>梁东沃</t>
  </si>
  <si>
    <t>广州市越秀区少年宫ZJYY队</t>
  </si>
  <si>
    <t>叶梓琳、姜泽洲</t>
  </si>
  <si>
    <t>叶炎富</t>
  </si>
  <si>
    <t>佛山市第十四中学创新2队</t>
  </si>
  <si>
    <t>唐坤明、王文亮</t>
  </si>
  <si>
    <t>徐卫平、陈丽芳</t>
  </si>
  <si>
    <t>潮州市城南实验中学02战队</t>
  </si>
  <si>
    <t>黄梓洋、洪嘉栋</t>
  </si>
  <si>
    <t>东莞市东华初级中学创意2队</t>
  </si>
  <si>
    <t>陈鼎泓、陈厚企</t>
  </si>
  <si>
    <t>杨宇欢</t>
  </si>
  <si>
    <t>肇庆四会市东城中学科技新星战队</t>
  </si>
  <si>
    <t>彭绍贤、谢汉威</t>
  </si>
  <si>
    <t>许德运、李  震</t>
  </si>
  <si>
    <t>东莞市东华初级中学创意1队</t>
  </si>
  <si>
    <t>常汝宸、蔡宏毅</t>
  </si>
  <si>
    <t>清远市阳山县阳山中学初中队</t>
  </si>
  <si>
    <t>蔡颖嘉、梁  睿</t>
  </si>
  <si>
    <t>丘炳阳、邹卫华</t>
  </si>
  <si>
    <t>肇庆市第五中学不倒翁战队</t>
  </si>
  <si>
    <t>胡碧华、朱肇毅</t>
  </si>
  <si>
    <t>陈丹俊、梁凤妮</t>
  </si>
  <si>
    <t>汕头市聿怀初级中学Kevin战队</t>
  </si>
  <si>
    <t>罗凯文、严之艮</t>
  </si>
  <si>
    <t>钱桂校</t>
  </si>
  <si>
    <t>江门市怡福中学2队</t>
  </si>
  <si>
    <t>张许进、陈君豪</t>
  </si>
  <si>
    <t>肇庆市第四中学创新一队</t>
  </si>
  <si>
    <t>黄小蔓、苏  莹</t>
  </si>
  <si>
    <t>梁伟雄、麦昌荣</t>
  </si>
  <si>
    <t>汕头市聿怀初级中学EDG战队</t>
  </si>
  <si>
    <t>蔡乐颀、李垂宇</t>
  </si>
  <si>
    <t>揭阳普宁市占陇镇桥柱初级中学路在前方队</t>
  </si>
  <si>
    <t>杨  杰、陈思婷</t>
  </si>
  <si>
    <t>杨奋勇、陈国栋</t>
  </si>
  <si>
    <t>肇庆市第一中学挑战队</t>
  </si>
  <si>
    <t>梁健荣、陈国泰</t>
  </si>
  <si>
    <t>赖  瑜、钟  琪</t>
  </si>
  <si>
    <t>惠州市第五中学和谐队</t>
  </si>
  <si>
    <t>温嘉敏、黄智慧</t>
  </si>
  <si>
    <t>钟智清、徐文秀</t>
  </si>
  <si>
    <t>佛山市顺德区君兰中学1队</t>
  </si>
  <si>
    <t>郭铠豪、何中伟</t>
  </si>
  <si>
    <t>陈华钦、林少庄</t>
  </si>
  <si>
    <t>广东肇庆中学初中队</t>
  </si>
  <si>
    <t>吴坤晁、王  优</t>
  </si>
  <si>
    <t>高  湘、林  端</t>
  </si>
  <si>
    <t>深圳市龙华新区玉龙学校1队</t>
  </si>
  <si>
    <t>鲁正飞、欧阳唯明</t>
  </si>
  <si>
    <t>蔡佳胜、张兆国</t>
  </si>
  <si>
    <t>佛山市顺德区君兰中学2队</t>
  </si>
  <si>
    <t>周华梁、孙骏凡</t>
  </si>
  <si>
    <t>陈华钦、谢碧英</t>
  </si>
  <si>
    <t>惠州市马安中学飞鹅队</t>
  </si>
  <si>
    <t>陈  界、赖文铎</t>
  </si>
  <si>
    <t>廖卓彬、林伟艺</t>
  </si>
  <si>
    <t>佛山市高明区沧江中学LSJ战队</t>
  </si>
  <si>
    <t>梁  斌、黄浩琛</t>
  </si>
  <si>
    <t>吴彩红</t>
  </si>
  <si>
    <t>汕头市新溪第一中学</t>
  </si>
  <si>
    <t>谢钦平、谢乐荣</t>
  </si>
  <si>
    <t>黎  林、陈春满</t>
  </si>
  <si>
    <t>惠州市第五中学团结队</t>
  </si>
  <si>
    <t>姜  昊、李伽乐</t>
  </si>
  <si>
    <t>钟智清、钟伟廷</t>
  </si>
  <si>
    <t>潮州市城南实验中学新校区00战队</t>
  </si>
  <si>
    <t>陈润闯、方  向</t>
  </si>
  <si>
    <t>惠州市第五中学友谊队</t>
  </si>
  <si>
    <t>李智鹏、李焰琼</t>
  </si>
  <si>
    <t>徐文秀、邓东勇</t>
  </si>
  <si>
    <t>湛江市第十七中学启航队</t>
  </si>
  <si>
    <t>劳启航、郑  敏</t>
  </si>
  <si>
    <t>陈剑豪</t>
  </si>
  <si>
    <t>深圳市龙华新区玉龙学校2队</t>
  </si>
  <si>
    <t>许智鹏、高笛凯</t>
  </si>
  <si>
    <t>徐  晶、谢晓莲</t>
  </si>
  <si>
    <t>广东实验中学初中1队</t>
  </si>
  <si>
    <t>郑子璇、陈思睿</t>
  </si>
  <si>
    <t>黄柏树、梁文顺</t>
  </si>
  <si>
    <t>揭阳普宁市占陇镇桥柱初级中学路在脚下队</t>
  </si>
  <si>
    <t>周  洁、陈泽武</t>
  </si>
  <si>
    <t>邱钦锐、吴南生</t>
  </si>
  <si>
    <t>深圳市龙岗区兰著学校Victor战队</t>
  </si>
  <si>
    <t>邓  凯、古捷涛</t>
  </si>
  <si>
    <t>肖九福</t>
  </si>
  <si>
    <t>广东实验中学初中2队</t>
  </si>
  <si>
    <t>廖森宇、曾敬朝</t>
  </si>
  <si>
    <t>深圳市龙岗区兰著学校恺贤战队</t>
  </si>
  <si>
    <t>许俊贤、温恺伦</t>
  </si>
  <si>
    <t>彭少波、肖九福</t>
  </si>
  <si>
    <t>东莞市寮步镇香市中学创新实践队</t>
  </si>
  <si>
    <t>刘翘瑜、叶泳瑶</t>
  </si>
  <si>
    <t>蔡凯彬、张振坤</t>
  </si>
  <si>
    <t>揭阳市新兴县实验中学梓轩队</t>
  </si>
  <si>
    <t>石梓杰、李  轩</t>
  </si>
  <si>
    <t>彭仕成、陈  伟</t>
  </si>
  <si>
    <t>即兴竞技成绩（20分）</t>
    <phoneticPr fontId="4" type="noConversion"/>
  </si>
  <si>
    <t>冠军</t>
    <phoneticPr fontId="4" type="noConversion"/>
  </si>
  <si>
    <t>亚军</t>
    <phoneticPr fontId="4" type="noConversion"/>
  </si>
  <si>
    <t>季军</t>
    <phoneticPr fontId="4" type="noConversion"/>
  </si>
  <si>
    <t>等级</t>
    <phoneticPr fontId="4" type="noConversion"/>
  </si>
  <si>
    <t>乐博士杯第四届广东省青少年科技实践能力挑战赛成绩单（初中组）</t>
    <phoneticPr fontId="4" type="noConversion"/>
  </si>
  <si>
    <t>地区</t>
  </si>
  <si>
    <t>成绩（米），精确到小数点后两位</t>
  </si>
  <si>
    <t>环保车赛成绩（80分）</t>
  </si>
  <si>
    <t>第一轮成绩</t>
  </si>
  <si>
    <t>第二轮成绩</t>
  </si>
  <si>
    <t>最好成绩</t>
  </si>
  <si>
    <t>距离</t>
  </si>
  <si>
    <t>奖励</t>
  </si>
  <si>
    <t>江门市新会第一中学TZ战队</t>
  </si>
  <si>
    <t>汤兆恒、周君宝</t>
  </si>
  <si>
    <t>黄景祥</t>
  </si>
  <si>
    <t>肇庆</t>
  </si>
  <si>
    <t>广东肇庆中学DY战队</t>
  </si>
  <si>
    <t>伊合散·艾克拜、俞其斌</t>
  </si>
  <si>
    <t>张燕清、夏云鹏</t>
  </si>
  <si>
    <t>珠海市第一中学1队</t>
  </si>
  <si>
    <t>李  斌、陈起明</t>
  </si>
  <si>
    <t>邹青松、王志勇</t>
  </si>
  <si>
    <t>珠海市第一中学2队</t>
  </si>
  <si>
    <t>陆泓成、李康弘</t>
  </si>
  <si>
    <t>邹青松、陈宏林</t>
  </si>
  <si>
    <t>茂名市电白高级中学</t>
  </si>
  <si>
    <t>王志文、蔡泽波</t>
  </si>
  <si>
    <t>梁升畅、李  波</t>
  </si>
  <si>
    <t>佛山市顺德区勒流职业技术学校超级水手战队</t>
  </si>
  <si>
    <t>陈  林、高啟祥</t>
  </si>
  <si>
    <t>魏海水</t>
  </si>
  <si>
    <t>湛江市第四中学远航战队</t>
  </si>
  <si>
    <t>赵鸿健、陈俊豪</t>
  </si>
  <si>
    <t>茂名市第十六中学</t>
  </si>
  <si>
    <t>何泽斌、陈德鹏</t>
  </si>
  <si>
    <t>罗太生、江  滨</t>
  </si>
  <si>
    <t>茂名信宜市职业技术学校</t>
  </si>
  <si>
    <t>刘建松、曹吾军</t>
  </si>
  <si>
    <t>李昌荣、彭明辉</t>
  </si>
  <si>
    <t>清远市清新区第一中学</t>
  </si>
  <si>
    <t>成伟文、谢  涛</t>
  </si>
  <si>
    <t>戴开友、宋德求</t>
  </si>
  <si>
    <t>汕头市第一中学音速冲锋战队</t>
  </si>
  <si>
    <t>谢子鑫、林泽鸿</t>
  </si>
  <si>
    <t>李溢滨、曹  剑</t>
  </si>
  <si>
    <t>麦伟健、邓康祺</t>
  </si>
  <si>
    <t>郭奕俊、欧阳君</t>
  </si>
  <si>
    <t>东莞市第六高级中学SR战队</t>
  </si>
  <si>
    <t>朱  升、朱钧灏</t>
  </si>
  <si>
    <t>陈智强</t>
  </si>
  <si>
    <t>揭阳市兴文中学一队</t>
  </si>
  <si>
    <t>李增聪、陈  鑫</t>
  </si>
  <si>
    <t>陈洪大、陈东伟</t>
  </si>
  <si>
    <t>佛山市高明区纪念中学山林水都战队</t>
  </si>
  <si>
    <t>张  宽、唐汪龙</t>
  </si>
  <si>
    <t>赵永冲、黎海玲</t>
  </si>
  <si>
    <t>茂名市第一中学</t>
  </si>
  <si>
    <t>吴祉乐、黄孟斌</t>
  </si>
  <si>
    <t>吕诗言、关成峰</t>
  </si>
  <si>
    <t>肇庆四会市华侨中学"追跃”战队</t>
  </si>
  <si>
    <t>李泳智、周永杰</t>
  </si>
  <si>
    <t>李广文</t>
  </si>
  <si>
    <t>清远市阳山县阳山中学高中队</t>
  </si>
  <si>
    <t>李剑诺、罗卓鹏</t>
  </si>
  <si>
    <t>欧志俭、蔡朝锋</t>
  </si>
  <si>
    <t>汕头市第一中学旋风冲锋战队</t>
  </si>
  <si>
    <t>谢文锜、蒋文士</t>
  </si>
  <si>
    <t>曹  剑、李溢滨</t>
  </si>
  <si>
    <t>惠州市实验中学1队</t>
  </si>
  <si>
    <t>李梓诺、殷涛</t>
  </si>
  <si>
    <t>孙剑飞、黎文彩</t>
  </si>
  <si>
    <t>广州市番禺区洛溪新城中学2队</t>
  </si>
  <si>
    <t>陈国俊、程义刚</t>
  </si>
  <si>
    <t>黄炳军、何志雄</t>
  </si>
  <si>
    <t>广州市第二中学2队</t>
  </si>
  <si>
    <t>陈廷锋、李昊淼</t>
  </si>
  <si>
    <t>林墨柳、颜丽娟</t>
  </si>
  <si>
    <t>佛山市第二中学</t>
  </si>
  <si>
    <t>吕琬欣、莫诗琪</t>
  </si>
  <si>
    <t>蔡展鹏</t>
  </si>
  <si>
    <t>广州市第二中学苏元校区1队</t>
  </si>
  <si>
    <t>刘岳泽、陈明艺</t>
  </si>
  <si>
    <t>广州市增城第一中学1队</t>
  </si>
  <si>
    <t>蔡嘉雄、陈子力</t>
  </si>
  <si>
    <t>黎钊辉、罗妙凤</t>
  </si>
  <si>
    <t>江门鹤山市第一中学</t>
  </si>
  <si>
    <t>胡隽浩、易伟新</t>
  </si>
  <si>
    <t>李柏胜</t>
  </si>
  <si>
    <t>清远市华侨中学漂移队</t>
  </si>
  <si>
    <t>罗  斌、唐雪萍</t>
  </si>
  <si>
    <t>杨  帆、罗妙云</t>
  </si>
  <si>
    <t>广州市第二中学应元校区1队</t>
  </si>
  <si>
    <t>周宇辰、陈  晨</t>
  </si>
  <si>
    <t>广州市第二中学1队</t>
  </si>
  <si>
    <t>李浩楠、杨骐泽</t>
  </si>
  <si>
    <t>云浮市新兴县实验中学森荣队</t>
  </si>
  <si>
    <t>郑森予、彭荣基</t>
  </si>
  <si>
    <t>彭仕成、黄小玲</t>
  </si>
  <si>
    <t>云浮市新兴县实验中学勇铭队</t>
  </si>
  <si>
    <t>杜勇镔、伍一铭</t>
  </si>
  <si>
    <t>彭仕成、陈伟</t>
  </si>
  <si>
    <t>茂名化州市第九中学</t>
  </si>
  <si>
    <t>温动洲、姚林海</t>
  </si>
  <si>
    <t>李东海、杨亮韶</t>
  </si>
  <si>
    <t>茂名市第十七中学</t>
  </si>
  <si>
    <t>林玮袁、梁乾渝</t>
  </si>
  <si>
    <t>李  迎、沈  志</t>
  </si>
  <si>
    <t>东莞市商业学校梦之队</t>
  </si>
  <si>
    <t>陈金怡、王靓姿</t>
  </si>
  <si>
    <t>陈静怀、陈美平</t>
  </si>
  <si>
    <t>揭阳市兴文中学二队</t>
  </si>
  <si>
    <t>陈俊旭、陈钊泓</t>
  </si>
  <si>
    <t>东莞市商业学校星之队</t>
  </si>
  <si>
    <t>杨江玲、韦晓纯</t>
  </si>
  <si>
    <t>陈美平、陈静怀</t>
  </si>
  <si>
    <t>肇庆市第一中学翼骏队</t>
  </si>
  <si>
    <t>谭亘竣、谢艺言</t>
  </si>
  <si>
    <t>李建端、冼振杰</t>
  </si>
  <si>
    <t>广州市番禺区洛溪新城中学1队</t>
  </si>
  <si>
    <t>邬韵靖、严  超</t>
  </si>
  <si>
    <t>谢释礼、谢锐群</t>
  </si>
  <si>
    <t>广州市增城第一中学2队</t>
  </si>
  <si>
    <t>陈婉怡、赖金辉</t>
  </si>
  <si>
    <t>黎钊辉、叶秋霞</t>
  </si>
  <si>
    <t>惠州市实验中学2队</t>
  </si>
  <si>
    <t>陈慧聪、宋家希</t>
  </si>
  <si>
    <t>孙剑飞、钟新辉</t>
  </si>
  <si>
    <t>湛江市第二中学“在平坦的路面上曲折前行”战队</t>
  </si>
  <si>
    <t>宁健廷、邱浩云</t>
  </si>
  <si>
    <t>邵建勋、黄承志</t>
  </si>
  <si>
    <t>肇庆市广宁一中FHT战队</t>
  </si>
  <si>
    <t>冯夏远、黄永耀</t>
  </si>
  <si>
    <t>连海东、潘惠欣</t>
  </si>
  <si>
    <t>湛江市第四中学GB战队</t>
  </si>
  <si>
    <t>容泰桢、谭鸿麟</t>
  </si>
  <si>
    <t>揭阳第一中学战队</t>
  </si>
  <si>
    <t>林金辉、林庆旋</t>
  </si>
  <si>
    <t>郑赣辉</t>
  </si>
  <si>
    <t>广州市南沙东涌中学水乡新韵队</t>
  </si>
  <si>
    <t>陈泽军、王晟涛</t>
  </si>
  <si>
    <t>陈玲玲</t>
  </si>
  <si>
    <t>广州市第二中学苏元校区2队</t>
  </si>
  <si>
    <t>关咏欣、葛蕙嘉</t>
  </si>
  <si>
    <t>广州市第二中学应元校区2队</t>
  </si>
  <si>
    <t>刘丰箐、王瑞涵</t>
  </si>
  <si>
    <t>清远市华侨中学疾风之翼</t>
  </si>
  <si>
    <t>房宛蓉、谢睿馨</t>
  </si>
  <si>
    <t>杨  帆</t>
  </si>
  <si>
    <t>肇庆市百花中学鹡鸰队</t>
  </si>
  <si>
    <t>黎子炫、邓尚辉</t>
  </si>
  <si>
    <t>张庆清、刘  欣</t>
  </si>
  <si>
    <t>佛山市顺德区均安职业技术学校三轮车战队</t>
  </si>
  <si>
    <t>李海鹏、何豪辉</t>
  </si>
  <si>
    <t>肖学波、罗毅冬</t>
  </si>
  <si>
    <t>乐博士杯第四届广东省青少年科技实践能力挑战赛成绩单（高中组）</t>
    <phoneticPr fontId="4" type="noConversion"/>
  </si>
</sst>
</file>

<file path=xl/styles.xml><?xml version="1.0" encoding="utf-8"?>
<styleSheet xmlns="http://schemas.openxmlformats.org/spreadsheetml/2006/main">
  <numFmts count="2">
    <numFmt numFmtId="177" formatCode="0.00;[Red]0.00"/>
    <numFmt numFmtId="180" formatCode="0.00_ "/>
  </numFmts>
  <fonts count="9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3" tint="-0.499984740745262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7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92"/>
  <sheetViews>
    <sheetView workbookViewId="0">
      <selection activeCell="D3" sqref="D3:D4"/>
    </sheetView>
  </sheetViews>
  <sheetFormatPr defaultColWidth="9" defaultRowHeight="15.6"/>
  <cols>
    <col min="1" max="1" width="6" style="1" customWidth="1"/>
    <col min="2" max="2" width="40.5" style="2" customWidth="1"/>
    <col min="3" max="3" width="15.69921875" style="2" customWidth="1"/>
    <col min="4" max="4" width="15.59765625" style="2" customWidth="1"/>
    <col min="5" max="5" width="12" style="3" customWidth="1"/>
    <col min="6" max="6" width="14" style="3" customWidth="1"/>
    <col min="7" max="7" width="7.8984375" style="3"/>
    <col min="8" max="8" width="9" style="13"/>
    <col min="9" max="12" width="9" style="14"/>
    <col min="13" max="16384" width="9" style="2"/>
  </cols>
  <sheetData>
    <row r="1" spans="1:8" ht="35.25" customHeight="1">
      <c r="A1" s="15" t="s">
        <v>199</v>
      </c>
      <c r="B1" s="15"/>
      <c r="C1" s="15"/>
      <c r="D1" s="15"/>
      <c r="E1" s="15"/>
      <c r="F1" s="15"/>
      <c r="G1" s="15"/>
      <c r="H1" s="15"/>
    </row>
    <row r="2" spans="1:8" ht="35.25" customHeight="1">
      <c r="A2" s="29"/>
      <c r="B2" s="29"/>
      <c r="C2" s="29"/>
      <c r="D2" s="29"/>
      <c r="E2" s="29"/>
      <c r="F2" s="29"/>
      <c r="G2" s="29"/>
      <c r="H2" s="29"/>
    </row>
    <row r="3" spans="1:8">
      <c r="A3" s="9" t="s">
        <v>0</v>
      </c>
      <c r="B3" s="10" t="s">
        <v>1</v>
      </c>
      <c r="C3" s="10" t="s">
        <v>2</v>
      </c>
      <c r="D3" s="10" t="s">
        <v>3</v>
      </c>
      <c r="E3" s="11" t="s">
        <v>4</v>
      </c>
      <c r="F3" s="11" t="s">
        <v>5</v>
      </c>
      <c r="G3" s="11" t="s">
        <v>6</v>
      </c>
      <c r="H3" s="9" t="s">
        <v>7</v>
      </c>
    </row>
    <row r="4" spans="1:8">
      <c r="A4" s="9"/>
      <c r="B4" s="10"/>
      <c r="C4" s="10"/>
      <c r="D4" s="10"/>
      <c r="E4" s="11"/>
      <c r="F4" s="11"/>
      <c r="G4" s="11"/>
      <c r="H4" s="12"/>
    </row>
    <row r="5" spans="1:8" ht="30" customHeight="1">
      <c r="A5" s="6">
        <v>1</v>
      </c>
      <c r="B5" s="7" t="s">
        <v>8</v>
      </c>
      <c r="C5" s="7" t="s">
        <v>9</v>
      </c>
      <c r="D5" s="7" t="s">
        <v>10</v>
      </c>
      <c r="E5" s="8">
        <v>72.5572916666667</v>
      </c>
      <c r="F5" s="8">
        <v>15.522508038585199</v>
      </c>
      <c r="G5" s="8">
        <v>88.079799705251901</v>
      </c>
      <c r="H5" s="1" t="s">
        <v>366</v>
      </c>
    </row>
    <row r="6" spans="1:8" ht="30" customHeight="1">
      <c r="A6" s="6">
        <v>2</v>
      </c>
      <c r="B6" s="7" t="s">
        <v>12</v>
      </c>
      <c r="C6" s="7" t="s">
        <v>13</v>
      </c>
      <c r="D6" s="7" t="s">
        <v>14</v>
      </c>
      <c r="E6" s="8">
        <v>70</v>
      </c>
      <c r="F6" s="8">
        <v>14.340836012861701</v>
      </c>
      <c r="G6" s="8">
        <v>84.340836012861701</v>
      </c>
      <c r="H6" s="1" t="s">
        <v>367</v>
      </c>
    </row>
    <row r="7" spans="1:8" ht="30" customHeight="1">
      <c r="A7" s="6">
        <v>3</v>
      </c>
      <c r="B7" s="7" t="s">
        <v>15</v>
      </c>
      <c r="C7" s="7" t="s">
        <v>16</v>
      </c>
      <c r="D7" s="7" t="s">
        <v>17</v>
      </c>
      <c r="E7" s="8">
        <v>70.6666666666667</v>
      </c>
      <c r="F7" s="8">
        <v>3.2958199356913198</v>
      </c>
      <c r="G7" s="8">
        <v>73.962486602357998</v>
      </c>
      <c r="H7" s="1" t="s">
        <v>368</v>
      </c>
    </row>
    <row r="8" spans="1:8" ht="30" customHeight="1">
      <c r="A8" s="6">
        <v>4</v>
      </c>
      <c r="B8" s="7" t="s">
        <v>18</v>
      </c>
      <c r="C8" s="7" t="s">
        <v>19</v>
      </c>
      <c r="D8" s="7" t="s">
        <v>20</v>
      </c>
      <c r="E8" s="8">
        <v>64.2604166666667</v>
      </c>
      <c r="F8" s="8">
        <v>5.2652733118971096</v>
      </c>
      <c r="G8" s="8">
        <v>69.525689978563804</v>
      </c>
      <c r="H8" s="6" t="s">
        <v>11</v>
      </c>
    </row>
    <row r="9" spans="1:8" ht="30" customHeight="1">
      <c r="A9" s="6">
        <v>5</v>
      </c>
      <c r="B9" s="7" t="s">
        <v>21</v>
      </c>
      <c r="C9" s="7" t="s">
        <v>22</v>
      </c>
      <c r="D9" s="7" t="s">
        <v>23</v>
      </c>
      <c r="E9" s="8">
        <v>57.34375</v>
      </c>
      <c r="F9" s="8">
        <v>11.479099678456601</v>
      </c>
      <c r="G9" s="8">
        <v>68.822849678456606</v>
      </c>
      <c r="H9" s="6" t="s">
        <v>11</v>
      </c>
    </row>
    <row r="10" spans="1:8" ht="30" customHeight="1">
      <c r="A10" s="6">
        <v>6</v>
      </c>
      <c r="B10" s="7" t="s">
        <v>24</v>
      </c>
      <c r="C10" s="7" t="s">
        <v>25</v>
      </c>
      <c r="D10" s="7" t="s">
        <v>26</v>
      </c>
      <c r="E10" s="8">
        <v>59.3802083333333</v>
      </c>
      <c r="F10" s="8">
        <v>8.6414790996784596</v>
      </c>
      <c r="G10" s="8">
        <v>68.021687433011806</v>
      </c>
      <c r="H10" s="6" t="s">
        <v>11</v>
      </c>
    </row>
    <row r="11" spans="1:8" ht="30" customHeight="1">
      <c r="A11" s="6">
        <v>7</v>
      </c>
      <c r="B11" s="7" t="s">
        <v>27</v>
      </c>
      <c r="C11" s="7" t="s">
        <v>28</v>
      </c>
      <c r="D11" s="7" t="s">
        <v>29</v>
      </c>
      <c r="E11" s="8">
        <v>54.4114583333333</v>
      </c>
      <c r="F11" s="8">
        <v>8.7299035369774902</v>
      </c>
      <c r="G11" s="8">
        <v>63.141361870310803</v>
      </c>
      <c r="H11" s="6" t="s">
        <v>11</v>
      </c>
    </row>
    <row r="12" spans="1:8" ht="30" customHeight="1">
      <c r="A12" s="6">
        <v>8</v>
      </c>
      <c r="B12" s="7" t="s">
        <v>30</v>
      </c>
      <c r="C12" s="7" t="s">
        <v>31</v>
      </c>
      <c r="D12" s="7" t="s">
        <v>32</v>
      </c>
      <c r="E12" s="8">
        <v>56.703125</v>
      </c>
      <c r="F12" s="8">
        <v>5.69935691318328</v>
      </c>
      <c r="G12" s="8">
        <v>62.402481913183301</v>
      </c>
      <c r="H12" s="6" t="s">
        <v>11</v>
      </c>
    </row>
    <row r="13" spans="1:8" ht="30" customHeight="1">
      <c r="A13" s="6">
        <v>9</v>
      </c>
      <c r="B13" s="7" t="s">
        <v>33</v>
      </c>
      <c r="C13" s="7" t="s">
        <v>34</v>
      </c>
      <c r="D13" s="7" t="s">
        <v>35</v>
      </c>
      <c r="E13" s="8">
        <v>58</v>
      </c>
      <c r="F13" s="8">
        <v>3.4163987138263701</v>
      </c>
      <c r="G13" s="8">
        <v>61.416398713826403</v>
      </c>
      <c r="H13" s="6" t="s">
        <v>11</v>
      </c>
    </row>
    <row r="14" spans="1:8" ht="30" customHeight="1">
      <c r="A14" s="6">
        <v>10</v>
      </c>
      <c r="B14" s="7" t="s">
        <v>36</v>
      </c>
      <c r="C14" s="7" t="s">
        <v>37</v>
      </c>
      <c r="D14" s="7" t="s">
        <v>23</v>
      </c>
      <c r="E14" s="8">
        <v>53.3125</v>
      </c>
      <c r="F14" s="8">
        <v>7.5643086816720304</v>
      </c>
      <c r="G14" s="8">
        <v>60.876808681672003</v>
      </c>
      <c r="H14" s="6" t="s">
        <v>11</v>
      </c>
    </row>
    <row r="15" spans="1:8" ht="30" customHeight="1">
      <c r="A15" s="6">
        <v>11</v>
      </c>
      <c r="B15" s="7" t="s">
        <v>38</v>
      </c>
      <c r="C15" s="7" t="s">
        <v>39</v>
      </c>
      <c r="D15" s="7" t="s">
        <v>40</v>
      </c>
      <c r="E15" s="8">
        <v>56.9114583333333</v>
      </c>
      <c r="F15" s="8">
        <v>3.8263665594855301</v>
      </c>
      <c r="G15" s="8">
        <v>60.7378248928189</v>
      </c>
      <c r="H15" s="6" t="s">
        <v>41</v>
      </c>
    </row>
    <row r="16" spans="1:8" ht="30" customHeight="1">
      <c r="A16" s="6">
        <v>12</v>
      </c>
      <c r="B16" s="7" t="s">
        <v>42</v>
      </c>
      <c r="C16" s="7" t="s">
        <v>43</v>
      </c>
      <c r="D16" s="7" t="s">
        <v>44</v>
      </c>
      <c r="E16" s="8">
        <v>56.015625</v>
      </c>
      <c r="F16" s="8">
        <v>2.88585209003215</v>
      </c>
      <c r="G16" s="8">
        <v>58.901477090032202</v>
      </c>
      <c r="H16" s="6" t="s">
        <v>41</v>
      </c>
    </row>
    <row r="17" spans="1:8" ht="30" customHeight="1">
      <c r="A17" s="6">
        <v>13</v>
      </c>
      <c r="B17" s="7" t="s">
        <v>45</v>
      </c>
      <c r="C17" s="7" t="s">
        <v>46</v>
      </c>
      <c r="D17" s="7" t="s">
        <v>47</v>
      </c>
      <c r="E17" s="8">
        <v>48.6822916666667</v>
      </c>
      <c r="F17" s="8">
        <v>8.5289389067524102</v>
      </c>
      <c r="G17" s="8">
        <v>57.211230573419101</v>
      </c>
      <c r="H17" s="6" t="s">
        <v>41</v>
      </c>
    </row>
    <row r="18" spans="1:8" ht="30" customHeight="1">
      <c r="A18" s="6">
        <v>14</v>
      </c>
      <c r="B18" s="7" t="s">
        <v>48</v>
      </c>
      <c r="C18" s="7" t="s">
        <v>49</v>
      </c>
      <c r="D18" s="7" t="s">
        <v>50</v>
      </c>
      <c r="E18" s="8">
        <v>41.3854166666667</v>
      </c>
      <c r="F18" s="8">
        <v>15.7395498392283</v>
      </c>
      <c r="G18" s="8">
        <v>57.124966505895003</v>
      </c>
      <c r="H18" s="6" t="s">
        <v>41</v>
      </c>
    </row>
    <row r="19" spans="1:8" ht="30" customHeight="1">
      <c r="A19" s="6">
        <v>15</v>
      </c>
      <c r="B19" s="7" t="s">
        <v>51</v>
      </c>
      <c r="C19" s="7" t="s">
        <v>52</v>
      </c>
      <c r="D19" s="7" t="s">
        <v>53</v>
      </c>
      <c r="E19" s="8">
        <v>51.859375</v>
      </c>
      <c r="F19" s="8">
        <v>3.8585209003215399</v>
      </c>
      <c r="G19" s="8">
        <v>55.717895900321501</v>
      </c>
      <c r="H19" s="6" t="s">
        <v>41</v>
      </c>
    </row>
    <row r="20" spans="1:8" ht="30" customHeight="1">
      <c r="A20" s="6">
        <v>16</v>
      </c>
      <c r="B20" s="7" t="s">
        <v>54</v>
      </c>
      <c r="C20" s="7" t="s">
        <v>55</v>
      </c>
      <c r="D20" s="7" t="s">
        <v>56</v>
      </c>
      <c r="E20" s="8">
        <v>35.3385416666667</v>
      </c>
      <c r="F20" s="8">
        <v>20</v>
      </c>
      <c r="G20" s="8">
        <v>55.3385416666667</v>
      </c>
      <c r="H20" s="6" t="s">
        <v>41</v>
      </c>
    </row>
    <row r="21" spans="1:8" ht="30" customHeight="1">
      <c r="A21" s="6">
        <v>17</v>
      </c>
      <c r="B21" s="7" t="s">
        <v>57</v>
      </c>
      <c r="C21" s="7" t="s">
        <v>58</v>
      </c>
      <c r="D21" s="7" t="s">
        <v>59</v>
      </c>
      <c r="E21" s="8">
        <v>54.9895833333333</v>
      </c>
      <c r="F21" s="8">
        <v>0</v>
      </c>
      <c r="G21" s="8">
        <v>54.9895833333333</v>
      </c>
      <c r="H21" s="6" t="s">
        <v>41</v>
      </c>
    </row>
    <row r="22" spans="1:8" ht="30" customHeight="1">
      <c r="A22" s="6">
        <v>18</v>
      </c>
      <c r="B22" s="7" t="s">
        <v>60</v>
      </c>
      <c r="C22" s="7" t="s">
        <v>61</v>
      </c>
      <c r="D22" s="7" t="s">
        <v>62</v>
      </c>
      <c r="E22" s="8">
        <v>40.7291666666667</v>
      </c>
      <c r="F22" s="8">
        <v>13.649517684887501</v>
      </c>
      <c r="G22" s="8">
        <v>54.378684351554099</v>
      </c>
      <c r="H22" s="6" t="s">
        <v>41</v>
      </c>
    </row>
    <row r="23" spans="1:8" ht="30" customHeight="1">
      <c r="A23" s="6">
        <v>19</v>
      </c>
      <c r="B23" s="7" t="s">
        <v>63</v>
      </c>
      <c r="C23" s="7" t="s">
        <v>64</v>
      </c>
      <c r="D23" s="7" t="s">
        <v>47</v>
      </c>
      <c r="E23" s="8">
        <v>44.7239583333333</v>
      </c>
      <c r="F23" s="8">
        <v>8.8826366559485503</v>
      </c>
      <c r="G23" s="8">
        <v>53.606594989281902</v>
      </c>
      <c r="H23" s="6" t="s">
        <v>41</v>
      </c>
    </row>
    <row r="24" spans="1:8" ht="30" customHeight="1">
      <c r="A24" s="6">
        <v>20</v>
      </c>
      <c r="B24" s="7" t="s">
        <v>65</v>
      </c>
      <c r="C24" s="7" t="s">
        <v>66</v>
      </c>
      <c r="D24" s="7" t="s">
        <v>35</v>
      </c>
      <c r="E24" s="8">
        <v>46.9010416666667</v>
      </c>
      <c r="F24" s="8">
        <v>6.1173633440514497</v>
      </c>
      <c r="G24" s="8">
        <v>53.018405010718098</v>
      </c>
      <c r="H24" s="6" t="s">
        <v>41</v>
      </c>
    </row>
    <row r="25" spans="1:8" ht="30" customHeight="1">
      <c r="A25" s="6">
        <v>21</v>
      </c>
      <c r="B25" s="7" t="s">
        <v>67</v>
      </c>
      <c r="C25" s="7" t="s">
        <v>68</v>
      </c>
      <c r="D25" s="7" t="s">
        <v>69</v>
      </c>
      <c r="E25" s="8">
        <v>49.0833333333333</v>
      </c>
      <c r="F25" s="8">
        <v>3.8263665594855301</v>
      </c>
      <c r="G25" s="8">
        <v>52.9096998928189</v>
      </c>
      <c r="H25" s="6" t="s">
        <v>41</v>
      </c>
    </row>
    <row r="26" spans="1:8" ht="30" customHeight="1">
      <c r="A26" s="6">
        <v>22</v>
      </c>
      <c r="B26" s="7" t="s">
        <v>70</v>
      </c>
      <c r="C26" s="7" t="s">
        <v>71</v>
      </c>
      <c r="D26" s="7" t="s">
        <v>72</v>
      </c>
      <c r="E26" s="8">
        <v>44.1666666666667</v>
      </c>
      <c r="F26" s="8">
        <v>7.5</v>
      </c>
      <c r="G26" s="8">
        <v>51.6666666666667</v>
      </c>
      <c r="H26" s="6" t="s">
        <v>41</v>
      </c>
    </row>
    <row r="27" spans="1:8" ht="30" customHeight="1">
      <c r="A27" s="6">
        <v>23</v>
      </c>
      <c r="B27" s="7" t="s">
        <v>73</v>
      </c>
      <c r="C27" s="7" t="s">
        <v>74</v>
      </c>
      <c r="D27" s="7" t="s">
        <v>72</v>
      </c>
      <c r="E27" s="8">
        <v>47.2552083333333</v>
      </c>
      <c r="F27" s="8">
        <v>3.8585209003215399</v>
      </c>
      <c r="G27" s="8">
        <v>51.113729233654901</v>
      </c>
      <c r="H27" s="6" t="s">
        <v>41</v>
      </c>
    </row>
    <row r="28" spans="1:8" ht="30" customHeight="1">
      <c r="A28" s="6">
        <v>24</v>
      </c>
      <c r="B28" s="7" t="s">
        <v>75</v>
      </c>
      <c r="C28" s="7" t="s">
        <v>76</v>
      </c>
      <c r="D28" s="7" t="s">
        <v>77</v>
      </c>
      <c r="E28" s="8">
        <v>43.7552083333333</v>
      </c>
      <c r="F28" s="8">
        <v>6.0691318327974297</v>
      </c>
      <c r="G28" s="8">
        <v>49.824340166130803</v>
      </c>
      <c r="H28" s="6" t="s">
        <v>41</v>
      </c>
    </row>
    <row r="29" spans="1:8" ht="30" customHeight="1">
      <c r="A29" s="6">
        <v>25</v>
      </c>
      <c r="B29" s="7" t="s">
        <v>78</v>
      </c>
      <c r="C29" s="7" t="s">
        <v>79</v>
      </c>
      <c r="D29" s="7" t="s">
        <v>80</v>
      </c>
      <c r="E29" s="8">
        <v>43.765625</v>
      </c>
      <c r="F29" s="8">
        <v>3.6575562700964599</v>
      </c>
      <c r="G29" s="8">
        <v>47.423181270096499</v>
      </c>
      <c r="H29" s="6" t="s">
        <v>41</v>
      </c>
    </row>
    <row r="30" spans="1:8" ht="30" customHeight="1">
      <c r="A30" s="6">
        <v>26</v>
      </c>
      <c r="B30" s="7" t="s">
        <v>81</v>
      </c>
      <c r="C30" s="7" t="s">
        <v>82</v>
      </c>
      <c r="D30" s="7" t="s">
        <v>77</v>
      </c>
      <c r="E30" s="8">
        <v>42.8229166666667</v>
      </c>
      <c r="F30" s="8">
        <v>2.66077170418006</v>
      </c>
      <c r="G30" s="8">
        <v>45.4836883708467</v>
      </c>
      <c r="H30" s="6" t="s">
        <v>41</v>
      </c>
    </row>
    <row r="31" spans="1:8" ht="30" customHeight="1">
      <c r="A31" s="6">
        <v>27</v>
      </c>
      <c r="B31" s="7" t="s">
        <v>83</v>
      </c>
      <c r="C31" s="7" t="s">
        <v>84</v>
      </c>
      <c r="D31" s="7" t="s">
        <v>40</v>
      </c>
      <c r="E31" s="8">
        <v>43.3541666666667</v>
      </c>
      <c r="F31" s="8">
        <v>1.45498392282958</v>
      </c>
      <c r="G31" s="8">
        <v>44.809150589496298</v>
      </c>
      <c r="H31" s="6" t="s">
        <v>41</v>
      </c>
    </row>
    <row r="32" spans="1:8" ht="30" customHeight="1">
      <c r="A32" s="6">
        <v>28</v>
      </c>
      <c r="B32" s="7" t="s">
        <v>85</v>
      </c>
      <c r="C32" s="7" t="s">
        <v>86</v>
      </c>
      <c r="D32" s="7" t="s">
        <v>87</v>
      </c>
      <c r="E32" s="8">
        <v>37.9895833333333</v>
      </c>
      <c r="F32" s="8">
        <v>6.2781350482315101</v>
      </c>
      <c r="G32" s="8">
        <v>44.267718381564798</v>
      </c>
      <c r="H32" s="6" t="s">
        <v>41</v>
      </c>
    </row>
    <row r="33" spans="1:8" ht="30" customHeight="1">
      <c r="A33" s="6">
        <v>29</v>
      </c>
      <c r="B33" s="7" t="s">
        <v>88</v>
      </c>
      <c r="C33" s="7" t="s">
        <v>89</v>
      </c>
      <c r="D33" s="7" t="s">
        <v>90</v>
      </c>
      <c r="E33" s="8">
        <v>37.4322916666667</v>
      </c>
      <c r="F33" s="8">
        <v>6.0128617363344103</v>
      </c>
      <c r="G33" s="8">
        <v>43.4451534030011</v>
      </c>
      <c r="H33" s="6" t="s">
        <v>41</v>
      </c>
    </row>
    <row r="34" spans="1:8" ht="30" customHeight="1">
      <c r="A34" s="6">
        <v>30</v>
      </c>
      <c r="B34" s="7" t="s">
        <v>91</v>
      </c>
      <c r="C34" s="7" t="s">
        <v>92</v>
      </c>
      <c r="D34" s="7" t="s">
        <v>93</v>
      </c>
      <c r="E34" s="8">
        <v>38.265625</v>
      </c>
      <c r="F34" s="8">
        <v>3.6977491961414799</v>
      </c>
      <c r="G34" s="8">
        <v>41.963374196141501</v>
      </c>
      <c r="H34" s="6" t="s">
        <v>41</v>
      </c>
    </row>
    <row r="35" spans="1:8" ht="30" customHeight="1">
      <c r="A35" s="6">
        <v>31</v>
      </c>
      <c r="B35" s="7" t="s">
        <v>94</v>
      </c>
      <c r="C35" s="7" t="s">
        <v>95</v>
      </c>
      <c r="D35" s="7" t="s">
        <v>96</v>
      </c>
      <c r="E35" s="8">
        <v>37.5989583333333</v>
      </c>
      <c r="F35" s="8">
        <v>4.0192926045016097</v>
      </c>
      <c r="G35" s="8">
        <v>41.618250937834901</v>
      </c>
      <c r="H35" s="6" t="s">
        <v>41</v>
      </c>
    </row>
    <row r="36" spans="1:8" ht="30" customHeight="1">
      <c r="A36" s="6">
        <v>32</v>
      </c>
      <c r="B36" s="7" t="s">
        <v>97</v>
      </c>
      <c r="C36" s="7" t="s">
        <v>98</v>
      </c>
      <c r="D36" s="7" t="s">
        <v>99</v>
      </c>
      <c r="E36" s="8">
        <v>28.5572916666667</v>
      </c>
      <c r="F36" s="8">
        <v>12.347266881028901</v>
      </c>
      <c r="G36" s="8">
        <v>40.904558547695601</v>
      </c>
      <c r="H36" s="6" t="s">
        <v>41</v>
      </c>
    </row>
    <row r="37" spans="1:8" ht="30" customHeight="1">
      <c r="A37" s="6">
        <v>33</v>
      </c>
      <c r="B37" s="7" t="s">
        <v>100</v>
      </c>
      <c r="C37" s="7" t="s">
        <v>101</v>
      </c>
      <c r="D37" s="7" t="s">
        <v>56</v>
      </c>
      <c r="E37" s="8">
        <v>36.4947916666667</v>
      </c>
      <c r="F37" s="8">
        <v>3.1270096463022501</v>
      </c>
      <c r="G37" s="8">
        <v>39.621801312968898</v>
      </c>
      <c r="H37" s="6" t="s">
        <v>41</v>
      </c>
    </row>
    <row r="38" spans="1:8" ht="30" customHeight="1">
      <c r="A38" s="6">
        <v>34</v>
      </c>
      <c r="B38" s="7" t="s">
        <v>102</v>
      </c>
      <c r="C38" s="7" t="s">
        <v>103</v>
      </c>
      <c r="D38" s="7" t="s">
        <v>104</v>
      </c>
      <c r="E38" s="8">
        <v>36.6666666666667</v>
      </c>
      <c r="F38" s="8">
        <v>2.5884244372990399</v>
      </c>
      <c r="G38" s="8">
        <v>39.255091103965697</v>
      </c>
      <c r="H38" s="6" t="s">
        <v>105</v>
      </c>
    </row>
    <row r="39" spans="1:8" ht="30" customHeight="1">
      <c r="A39" s="6">
        <v>35</v>
      </c>
      <c r="B39" s="7" t="s">
        <v>106</v>
      </c>
      <c r="C39" s="7" t="s">
        <v>107</v>
      </c>
      <c r="D39" s="7" t="s">
        <v>26</v>
      </c>
      <c r="E39" s="8">
        <v>35.8489583333333</v>
      </c>
      <c r="F39" s="8">
        <v>2.3954983922829598</v>
      </c>
      <c r="G39" s="8">
        <v>38.244456725616303</v>
      </c>
      <c r="H39" s="6" t="s">
        <v>105</v>
      </c>
    </row>
    <row r="40" spans="1:8" ht="30" customHeight="1">
      <c r="A40" s="6">
        <v>36</v>
      </c>
      <c r="B40" s="7" t="s">
        <v>108</v>
      </c>
      <c r="C40" s="7" t="s">
        <v>109</v>
      </c>
      <c r="D40" s="7" t="s">
        <v>110</v>
      </c>
      <c r="E40" s="8">
        <v>34.2604166666667</v>
      </c>
      <c r="F40" s="8">
        <v>2.97427652733119</v>
      </c>
      <c r="G40" s="8">
        <v>37.234693193997899</v>
      </c>
      <c r="H40" s="6" t="s">
        <v>105</v>
      </c>
    </row>
    <row r="41" spans="1:8" ht="30" customHeight="1">
      <c r="A41" s="6">
        <v>37</v>
      </c>
      <c r="B41" s="7" t="s">
        <v>111</v>
      </c>
      <c r="C41" s="7" t="s">
        <v>112</v>
      </c>
      <c r="D41" s="7" t="s">
        <v>113</v>
      </c>
      <c r="E41" s="8">
        <v>28.9166666666667</v>
      </c>
      <c r="F41" s="8">
        <v>7.8054662379421202</v>
      </c>
      <c r="G41" s="8">
        <v>36.722132904608799</v>
      </c>
      <c r="H41" s="6" t="s">
        <v>105</v>
      </c>
    </row>
    <row r="42" spans="1:8" ht="30" customHeight="1">
      <c r="A42" s="6">
        <v>38</v>
      </c>
      <c r="B42" s="7" t="s">
        <v>114</v>
      </c>
      <c r="C42" s="7" t="s">
        <v>115</v>
      </c>
      <c r="D42" s="7" t="s">
        <v>116</v>
      </c>
      <c r="E42" s="8">
        <v>35.5572916666667</v>
      </c>
      <c r="F42" s="8">
        <v>0</v>
      </c>
      <c r="G42" s="8">
        <v>35.5572916666667</v>
      </c>
      <c r="H42" s="6" t="s">
        <v>105</v>
      </c>
    </row>
    <row r="43" spans="1:8" ht="30" customHeight="1">
      <c r="A43" s="6">
        <v>39</v>
      </c>
      <c r="B43" s="7" t="s">
        <v>117</v>
      </c>
      <c r="C43" s="7" t="s">
        <v>118</v>
      </c>
      <c r="D43" s="7" t="s">
        <v>119</v>
      </c>
      <c r="E43" s="8">
        <v>30.5885416666667</v>
      </c>
      <c r="F43" s="8">
        <v>4.5016077170418001</v>
      </c>
      <c r="G43" s="8">
        <v>35.0901493837085</v>
      </c>
      <c r="H43" s="6" t="s">
        <v>105</v>
      </c>
    </row>
    <row r="44" spans="1:8" ht="30" customHeight="1">
      <c r="A44" s="6">
        <v>40</v>
      </c>
      <c r="B44" s="7" t="s">
        <v>120</v>
      </c>
      <c r="C44" s="7" t="s">
        <v>121</v>
      </c>
      <c r="D44" s="7" t="s">
        <v>122</v>
      </c>
      <c r="E44" s="8">
        <v>26.8229166666667</v>
      </c>
      <c r="F44" s="8">
        <v>7.1382636655948604</v>
      </c>
      <c r="G44" s="8">
        <v>33.961180332261499</v>
      </c>
      <c r="H44" s="6" t="s">
        <v>105</v>
      </c>
    </row>
    <row r="45" spans="1:8" ht="30" customHeight="1">
      <c r="A45" s="6">
        <v>41</v>
      </c>
      <c r="B45" s="7" t="s">
        <v>123</v>
      </c>
      <c r="C45" s="7" t="s">
        <v>124</v>
      </c>
      <c r="D45" s="7" t="s">
        <v>125</v>
      </c>
      <c r="E45" s="8">
        <v>28.5364583333333</v>
      </c>
      <c r="F45" s="8">
        <v>2.8938906752411602</v>
      </c>
      <c r="G45" s="8">
        <v>31.430349008574499</v>
      </c>
      <c r="H45" s="6" t="s">
        <v>105</v>
      </c>
    </row>
    <row r="46" spans="1:8" ht="30" customHeight="1">
      <c r="A46" s="6">
        <v>42</v>
      </c>
      <c r="B46" s="7" t="s">
        <v>126</v>
      </c>
      <c r="C46" s="7" t="s">
        <v>127</v>
      </c>
      <c r="D46" s="7" t="s">
        <v>128</v>
      </c>
      <c r="E46" s="8">
        <v>21.21875</v>
      </c>
      <c r="F46" s="8">
        <v>8.8987138263665599</v>
      </c>
      <c r="G46" s="8">
        <v>30.117463826366599</v>
      </c>
      <c r="H46" s="6" t="s">
        <v>105</v>
      </c>
    </row>
    <row r="47" spans="1:8" ht="30" customHeight="1">
      <c r="A47" s="6">
        <v>43</v>
      </c>
      <c r="B47" s="7" t="s">
        <v>129</v>
      </c>
      <c r="C47" s="7" t="s">
        <v>130</v>
      </c>
      <c r="D47" s="7" t="s">
        <v>131</v>
      </c>
      <c r="E47" s="8">
        <v>27.9166666666667</v>
      </c>
      <c r="F47" s="8">
        <v>1.96945337620579</v>
      </c>
      <c r="G47" s="8">
        <v>29.886120042872498</v>
      </c>
      <c r="H47" s="6" t="s">
        <v>105</v>
      </c>
    </row>
    <row r="48" spans="1:8" ht="30" customHeight="1">
      <c r="A48" s="6">
        <v>44</v>
      </c>
      <c r="B48" s="7" t="s">
        <v>132</v>
      </c>
      <c r="C48" s="7" t="s">
        <v>133</v>
      </c>
      <c r="D48" s="7" t="s">
        <v>134</v>
      </c>
      <c r="E48" s="8">
        <v>29.7083333333333</v>
      </c>
      <c r="F48" s="8">
        <v>0</v>
      </c>
      <c r="G48" s="8">
        <v>29.7083333333333</v>
      </c>
      <c r="H48" s="6" t="s">
        <v>105</v>
      </c>
    </row>
    <row r="49" spans="1:8" ht="30" customHeight="1">
      <c r="A49" s="6">
        <v>45</v>
      </c>
      <c r="B49" s="7" t="s">
        <v>135</v>
      </c>
      <c r="C49" s="7" t="s">
        <v>136</v>
      </c>
      <c r="D49" s="7" t="s">
        <v>137</v>
      </c>
      <c r="E49" s="8">
        <v>23.9270833333333</v>
      </c>
      <c r="F49" s="8">
        <v>5.5225080385852099</v>
      </c>
      <c r="G49" s="8">
        <v>29.449591371918501</v>
      </c>
      <c r="H49" s="6" t="s">
        <v>105</v>
      </c>
    </row>
    <row r="50" spans="1:8" ht="30" customHeight="1">
      <c r="A50" s="6">
        <v>46</v>
      </c>
      <c r="B50" s="7" t="s">
        <v>138</v>
      </c>
      <c r="C50" s="7" t="s">
        <v>139</v>
      </c>
      <c r="D50" s="7" t="s">
        <v>119</v>
      </c>
      <c r="E50" s="8">
        <v>26.4791666666667</v>
      </c>
      <c r="F50" s="8">
        <v>2.0096463022508</v>
      </c>
      <c r="G50" s="8">
        <v>28.4888129689175</v>
      </c>
      <c r="H50" s="6" t="s">
        <v>105</v>
      </c>
    </row>
    <row r="51" spans="1:8" ht="30" customHeight="1">
      <c r="A51" s="6">
        <v>47</v>
      </c>
      <c r="B51" s="7" t="s">
        <v>140</v>
      </c>
      <c r="C51" s="7" t="s">
        <v>141</v>
      </c>
      <c r="D51" s="7" t="s">
        <v>142</v>
      </c>
      <c r="E51" s="8">
        <v>22.3958333333333</v>
      </c>
      <c r="F51" s="8">
        <v>4.9839228295819904</v>
      </c>
      <c r="G51" s="8">
        <v>27.379756162915299</v>
      </c>
      <c r="H51" s="6" t="s">
        <v>105</v>
      </c>
    </row>
    <row r="52" spans="1:8" ht="30" customHeight="1">
      <c r="A52" s="6">
        <v>48</v>
      </c>
      <c r="B52" s="7" t="s">
        <v>143</v>
      </c>
      <c r="C52" s="7" t="s">
        <v>144</v>
      </c>
      <c r="D52" s="7" t="s">
        <v>145</v>
      </c>
      <c r="E52" s="8">
        <v>21.40625</v>
      </c>
      <c r="F52" s="8">
        <v>4.9919614147909996</v>
      </c>
      <c r="G52" s="8">
        <v>26.398211414791</v>
      </c>
      <c r="H52" s="6" t="s">
        <v>105</v>
      </c>
    </row>
    <row r="53" spans="1:8" ht="30" customHeight="1">
      <c r="A53" s="6">
        <v>49</v>
      </c>
      <c r="B53" s="7" t="s">
        <v>146</v>
      </c>
      <c r="C53" s="7" t="s">
        <v>147</v>
      </c>
      <c r="D53" s="7" t="s">
        <v>148</v>
      </c>
      <c r="E53" s="8">
        <v>21.625</v>
      </c>
      <c r="F53" s="8">
        <v>4.0032154340836001</v>
      </c>
      <c r="G53" s="8">
        <v>25.6282154340836</v>
      </c>
      <c r="H53" s="6" t="s">
        <v>105</v>
      </c>
    </row>
    <row r="54" spans="1:8" ht="30" customHeight="1">
      <c r="A54" s="6">
        <v>50</v>
      </c>
      <c r="B54" s="7" t="s">
        <v>149</v>
      </c>
      <c r="C54" s="7" t="s">
        <v>150</v>
      </c>
      <c r="D54" s="7" t="s">
        <v>151</v>
      </c>
      <c r="E54" s="8">
        <v>25.2447916666667</v>
      </c>
      <c r="F54" s="8">
        <v>0</v>
      </c>
      <c r="G54" s="8">
        <v>25.2447916666667</v>
      </c>
      <c r="H54" s="6" t="s">
        <v>105</v>
      </c>
    </row>
    <row r="55" spans="1:8" ht="30" customHeight="1">
      <c r="A55" s="6">
        <v>51</v>
      </c>
      <c r="B55" s="7" t="s">
        <v>152</v>
      </c>
      <c r="C55" s="7" t="s">
        <v>153</v>
      </c>
      <c r="D55" s="7" t="s">
        <v>154</v>
      </c>
      <c r="E55" s="8">
        <v>23.6302083333333</v>
      </c>
      <c r="F55" s="8">
        <v>1.3987138263665599</v>
      </c>
      <c r="G55" s="8">
        <v>25.028922159699899</v>
      </c>
      <c r="H55" s="6" t="s">
        <v>105</v>
      </c>
    </row>
    <row r="56" spans="1:8" ht="30" customHeight="1">
      <c r="A56" s="6">
        <v>52</v>
      </c>
      <c r="B56" s="7" t="s">
        <v>155</v>
      </c>
      <c r="C56" s="7" t="s">
        <v>156</v>
      </c>
      <c r="D56" s="7" t="s">
        <v>157</v>
      </c>
      <c r="E56" s="8">
        <v>24.1875</v>
      </c>
      <c r="F56" s="8">
        <v>0.51446945337620598</v>
      </c>
      <c r="G56" s="8">
        <v>24.701969453376201</v>
      </c>
      <c r="H56" s="6" t="s">
        <v>105</v>
      </c>
    </row>
    <row r="57" spans="1:8" ht="30" customHeight="1">
      <c r="A57" s="6">
        <v>53</v>
      </c>
      <c r="B57" s="7" t="s">
        <v>158</v>
      </c>
      <c r="C57" s="7" t="s">
        <v>159</v>
      </c>
      <c r="D57" s="7" t="s">
        <v>160</v>
      </c>
      <c r="E57" s="8">
        <v>23.0260416666667</v>
      </c>
      <c r="F57" s="8">
        <v>1.3022508038585201</v>
      </c>
      <c r="G57" s="8">
        <v>24.328292470525199</v>
      </c>
      <c r="H57" s="6" t="s">
        <v>105</v>
      </c>
    </row>
    <row r="58" spans="1:8" ht="30" customHeight="1">
      <c r="A58" s="6">
        <v>54</v>
      </c>
      <c r="B58" s="7" t="s">
        <v>161</v>
      </c>
      <c r="C58" s="7" t="s">
        <v>162</v>
      </c>
      <c r="D58" s="7" t="s">
        <v>163</v>
      </c>
      <c r="E58" s="8">
        <v>21.7708333333333</v>
      </c>
      <c r="F58" s="8">
        <v>2.45980707395498</v>
      </c>
      <c r="G58" s="8">
        <v>24.230640407288298</v>
      </c>
      <c r="H58" s="6" t="s">
        <v>105</v>
      </c>
    </row>
    <row r="59" spans="1:8" ht="30" customHeight="1">
      <c r="A59" s="6">
        <v>55</v>
      </c>
      <c r="B59" s="7" t="s">
        <v>164</v>
      </c>
      <c r="C59" s="7" t="s">
        <v>165</v>
      </c>
      <c r="D59" s="7" t="s">
        <v>119</v>
      </c>
      <c r="E59" s="8">
        <v>21.90625</v>
      </c>
      <c r="F59" s="8">
        <v>1.3263665594855301</v>
      </c>
      <c r="G59" s="8">
        <v>23.2326165594855</v>
      </c>
      <c r="H59" s="6" t="s">
        <v>105</v>
      </c>
    </row>
    <row r="60" spans="1:8" ht="30" customHeight="1">
      <c r="A60" s="6">
        <v>56</v>
      </c>
      <c r="B60" s="7" t="s">
        <v>166</v>
      </c>
      <c r="C60" s="7" t="s">
        <v>167</v>
      </c>
      <c r="D60" s="7" t="s">
        <v>151</v>
      </c>
      <c r="E60" s="8">
        <v>21.765625</v>
      </c>
      <c r="F60" s="8">
        <v>1.16559485530547</v>
      </c>
      <c r="G60" s="8">
        <v>22.9312198553055</v>
      </c>
      <c r="H60" s="6" t="s">
        <v>105</v>
      </c>
    </row>
    <row r="61" spans="1:8" ht="30" customHeight="1">
      <c r="A61" s="6">
        <v>57</v>
      </c>
      <c r="B61" s="7" t="s">
        <v>168</v>
      </c>
      <c r="C61" s="7" t="s">
        <v>169</v>
      </c>
      <c r="D61" s="7" t="s">
        <v>170</v>
      </c>
      <c r="E61" s="8">
        <v>19.8645833333333</v>
      </c>
      <c r="F61" s="8">
        <v>1.4469453376205801</v>
      </c>
      <c r="G61" s="8">
        <v>21.311528670953901</v>
      </c>
      <c r="H61" s="6" t="s">
        <v>105</v>
      </c>
    </row>
    <row r="62" spans="1:8" ht="30" customHeight="1">
      <c r="A62" s="6">
        <v>58</v>
      </c>
      <c r="B62" s="7" t="s">
        <v>171</v>
      </c>
      <c r="C62" s="7" t="s">
        <v>172</v>
      </c>
      <c r="D62" s="7" t="s">
        <v>99</v>
      </c>
      <c r="E62" s="8">
        <v>20.5729166666667</v>
      </c>
      <c r="F62" s="8">
        <v>0.32154340836012901</v>
      </c>
      <c r="G62" s="8">
        <v>20.894460075026799</v>
      </c>
      <c r="H62" s="6" t="s">
        <v>105</v>
      </c>
    </row>
    <row r="63" spans="1:8" ht="30" customHeight="1">
      <c r="A63" s="6">
        <v>59</v>
      </c>
      <c r="B63" s="7" t="s">
        <v>173</v>
      </c>
      <c r="C63" s="7" t="s">
        <v>174</v>
      </c>
      <c r="D63" s="7" t="s">
        <v>175</v>
      </c>
      <c r="E63" s="8">
        <v>17.1614583333333</v>
      </c>
      <c r="F63" s="8">
        <v>2.0337620578778099</v>
      </c>
      <c r="G63" s="8">
        <v>19.195220391211102</v>
      </c>
      <c r="H63" s="6" t="s">
        <v>105</v>
      </c>
    </row>
    <row r="64" spans="1:8" ht="30" customHeight="1">
      <c r="A64" s="6">
        <v>60</v>
      </c>
      <c r="B64" s="7" t="s">
        <v>176</v>
      </c>
      <c r="C64" s="7" t="s">
        <v>177</v>
      </c>
      <c r="D64" s="7" t="s">
        <v>178</v>
      </c>
      <c r="E64" s="8">
        <v>16.5572916666667</v>
      </c>
      <c r="F64" s="8">
        <v>2.6205787781350498</v>
      </c>
      <c r="G64" s="8">
        <v>19.177870444801702</v>
      </c>
      <c r="H64" s="6" t="s">
        <v>105</v>
      </c>
    </row>
    <row r="65" spans="1:12" ht="30" customHeight="1">
      <c r="A65" s="6">
        <v>61</v>
      </c>
      <c r="B65" s="7" t="s">
        <v>179</v>
      </c>
      <c r="C65" s="7" t="s">
        <v>180</v>
      </c>
      <c r="D65" s="7" t="s">
        <v>181</v>
      </c>
      <c r="E65" s="8">
        <v>16.0364583333333</v>
      </c>
      <c r="F65" s="8">
        <v>2.1463022508038598</v>
      </c>
      <c r="G65" s="8">
        <v>18.182760584137199</v>
      </c>
      <c r="H65" s="6" t="s">
        <v>105</v>
      </c>
    </row>
    <row r="66" spans="1:12" ht="30" customHeight="1">
      <c r="A66" s="6">
        <v>62</v>
      </c>
      <c r="B66" s="7" t="s">
        <v>182</v>
      </c>
      <c r="C66" s="7" t="s">
        <v>183</v>
      </c>
      <c r="D66" s="7" t="s">
        <v>184</v>
      </c>
      <c r="E66" s="8">
        <v>14.4947916666667</v>
      </c>
      <c r="F66" s="8">
        <v>3.3922829581993601</v>
      </c>
      <c r="G66" s="8">
        <v>17.887074624865999</v>
      </c>
      <c r="H66" s="6" t="s">
        <v>105</v>
      </c>
    </row>
    <row r="67" spans="1:12" ht="30" customHeight="1">
      <c r="A67" s="6">
        <v>63</v>
      </c>
      <c r="B67" s="7" t="s">
        <v>185</v>
      </c>
      <c r="C67" s="7" t="s">
        <v>186</v>
      </c>
      <c r="D67" s="7" t="s">
        <v>187</v>
      </c>
      <c r="E67" s="8">
        <v>14.5625</v>
      </c>
      <c r="F67" s="8">
        <v>2.7331189710610899</v>
      </c>
      <c r="G67" s="8">
        <v>17.295618971061099</v>
      </c>
      <c r="H67" s="6" t="s">
        <v>105</v>
      </c>
    </row>
    <row r="68" spans="1:12" ht="30" customHeight="1">
      <c r="A68" s="6">
        <v>64</v>
      </c>
      <c r="B68" s="7" t="s">
        <v>188</v>
      </c>
      <c r="C68" s="7" t="s">
        <v>189</v>
      </c>
      <c r="D68" s="7" t="s">
        <v>190</v>
      </c>
      <c r="E68" s="8">
        <v>16.375</v>
      </c>
      <c r="F68" s="8">
        <v>0</v>
      </c>
      <c r="G68" s="8">
        <v>16.375</v>
      </c>
      <c r="H68" s="6" t="s">
        <v>105</v>
      </c>
    </row>
    <row r="69" spans="1:12" ht="30" customHeight="1">
      <c r="A69" s="6">
        <v>65</v>
      </c>
      <c r="B69" s="7" t="s">
        <v>191</v>
      </c>
      <c r="C69" s="7" t="s">
        <v>192</v>
      </c>
      <c r="D69" s="7" t="s">
        <v>193</v>
      </c>
      <c r="E69" s="8">
        <v>14.5364583333333</v>
      </c>
      <c r="F69" s="8">
        <v>1.7684887459807099</v>
      </c>
      <c r="G69" s="8">
        <v>16.304947079314001</v>
      </c>
      <c r="H69" s="6" t="s">
        <v>105</v>
      </c>
    </row>
    <row r="70" spans="1:12" ht="30" customHeight="1">
      <c r="A70" s="6">
        <v>66</v>
      </c>
      <c r="B70" s="7" t="s">
        <v>194</v>
      </c>
      <c r="C70" s="7" t="s">
        <v>195</v>
      </c>
      <c r="D70" s="7" t="s">
        <v>190</v>
      </c>
      <c r="E70" s="8">
        <v>14.3697916666667</v>
      </c>
      <c r="F70" s="8">
        <v>0</v>
      </c>
      <c r="G70" s="8">
        <v>14.3697916666667</v>
      </c>
      <c r="H70" s="6" t="s">
        <v>105</v>
      </c>
    </row>
    <row r="71" spans="1:12" s="16" customFormat="1" ht="30" customHeight="1">
      <c r="A71" s="6">
        <v>67</v>
      </c>
      <c r="B71" s="7" t="s">
        <v>196</v>
      </c>
      <c r="C71" s="7" t="s">
        <v>197</v>
      </c>
      <c r="D71" s="7" t="s">
        <v>198</v>
      </c>
      <c r="E71" s="8">
        <v>5.3229166666666696</v>
      </c>
      <c r="F71" s="8">
        <v>3.7379421221864999</v>
      </c>
      <c r="G71" s="8">
        <v>9.0608587888531602</v>
      </c>
      <c r="H71" s="6" t="s">
        <v>105</v>
      </c>
      <c r="I71" s="14"/>
      <c r="J71" s="14"/>
      <c r="K71" s="14"/>
      <c r="L71" s="14"/>
    </row>
    <row r="72" spans="1:12" s="14" customFormat="1">
      <c r="A72" s="17"/>
      <c r="E72" s="18"/>
      <c r="F72" s="18"/>
      <c r="G72" s="18"/>
      <c r="H72" s="17"/>
    </row>
    <row r="73" spans="1:12" s="14" customFormat="1">
      <c r="A73" s="17"/>
      <c r="E73" s="18"/>
      <c r="F73" s="18"/>
      <c r="G73" s="18"/>
      <c r="H73" s="17"/>
    </row>
    <row r="74" spans="1:12" s="14" customFormat="1">
      <c r="A74" s="17"/>
      <c r="E74" s="18"/>
      <c r="F74" s="18"/>
      <c r="G74" s="18"/>
      <c r="H74" s="17"/>
    </row>
    <row r="75" spans="1:12" s="14" customFormat="1">
      <c r="A75" s="17"/>
      <c r="E75" s="18"/>
      <c r="F75" s="18"/>
      <c r="G75" s="18"/>
      <c r="H75" s="17"/>
    </row>
    <row r="76" spans="1:12" s="14" customFormat="1">
      <c r="A76" s="17"/>
      <c r="E76" s="18"/>
      <c r="F76" s="18"/>
      <c r="G76" s="18"/>
      <c r="H76" s="17"/>
    </row>
    <row r="77" spans="1:12" s="14" customFormat="1">
      <c r="A77" s="17"/>
      <c r="E77" s="18"/>
      <c r="F77" s="18"/>
      <c r="G77" s="18"/>
      <c r="H77" s="17"/>
    </row>
    <row r="78" spans="1:12" s="14" customFormat="1">
      <c r="A78" s="17"/>
      <c r="E78" s="18"/>
      <c r="F78" s="18"/>
      <c r="G78" s="18"/>
      <c r="H78" s="17"/>
    </row>
    <row r="79" spans="1:12" s="14" customFormat="1">
      <c r="A79" s="17"/>
      <c r="E79" s="18"/>
      <c r="F79" s="18"/>
      <c r="G79" s="18"/>
      <c r="H79" s="17"/>
    </row>
    <row r="80" spans="1:12" s="14" customFormat="1">
      <c r="A80" s="17"/>
      <c r="E80" s="18"/>
      <c r="F80" s="18"/>
      <c r="G80" s="18"/>
      <c r="H80" s="17"/>
    </row>
    <row r="81" spans="1:8" s="14" customFormat="1">
      <c r="A81" s="17"/>
      <c r="E81" s="18"/>
      <c r="F81" s="18"/>
      <c r="G81" s="18"/>
      <c r="H81" s="17"/>
    </row>
    <row r="82" spans="1:8" s="14" customFormat="1">
      <c r="A82" s="17"/>
      <c r="E82" s="18"/>
      <c r="F82" s="18"/>
      <c r="G82" s="18"/>
      <c r="H82" s="17"/>
    </row>
    <row r="83" spans="1:8" s="14" customFormat="1">
      <c r="A83" s="17"/>
      <c r="E83" s="18"/>
      <c r="F83" s="18"/>
      <c r="G83" s="18"/>
      <c r="H83" s="17"/>
    </row>
    <row r="84" spans="1:8" s="14" customFormat="1">
      <c r="A84" s="17"/>
      <c r="E84" s="18"/>
      <c r="F84" s="18"/>
      <c r="G84" s="18"/>
      <c r="H84" s="17"/>
    </row>
    <row r="85" spans="1:8" s="14" customFormat="1">
      <c r="A85" s="17"/>
      <c r="E85" s="18"/>
      <c r="F85" s="18"/>
      <c r="G85" s="18"/>
      <c r="H85" s="17"/>
    </row>
    <row r="86" spans="1:8" s="14" customFormat="1">
      <c r="A86" s="17"/>
      <c r="E86" s="18"/>
      <c r="F86" s="18"/>
      <c r="G86" s="18"/>
      <c r="H86" s="17"/>
    </row>
    <row r="87" spans="1:8" s="14" customFormat="1">
      <c r="A87" s="17"/>
      <c r="E87" s="18"/>
      <c r="F87" s="18"/>
      <c r="G87" s="18"/>
      <c r="H87" s="17"/>
    </row>
    <row r="88" spans="1:8" s="14" customFormat="1">
      <c r="A88" s="17"/>
      <c r="E88" s="18"/>
      <c r="F88" s="18"/>
      <c r="G88" s="18"/>
      <c r="H88" s="17"/>
    </row>
    <row r="89" spans="1:8" s="14" customFormat="1">
      <c r="A89" s="17"/>
      <c r="E89" s="18"/>
      <c r="F89" s="18"/>
      <c r="G89" s="18"/>
      <c r="H89" s="17"/>
    </row>
    <row r="90" spans="1:8" s="14" customFormat="1">
      <c r="A90" s="17"/>
      <c r="E90" s="18"/>
      <c r="F90" s="18"/>
      <c r="G90" s="18"/>
      <c r="H90" s="17"/>
    </row>
    <row r="91" spans="1:8" s="14" customFormat="1">
      <c r="A91" s="17"/>
      <c r="E91" s="18"/>
      <c r="F91" s="18"/>
      <c r="G91" s="18"/>
      <c r="H91" s="17"/>
    </row>
    <row r="92" spans="1:8" s="14" customFormat="1">
      <c r="A92" s="17"/>
      <c r="E92" s="18"/>
      <c r="F92" s="18"/>
      <c r="G92" s="18"/>
      <c r="H92" s="17"/>
    </row>
    <row r="93" spans="1:8" s="14" customFormat="1">
      <c r="A93" s="17"/>
      <c r="E93" s="18"/>
      <c r="F93" s="18"/>
      <c r="G93" s="18"/>
      <c r="H93" s="17"/>
    </row>
    <row r="94" spans="1:8" s="14" customFormat="1">
      <c r="A94" s="17"/>
      <c r="E94" s="18"/>
      <c r="F94" s="18"/>
      <c r="G94" s="18"/>
      <c r="H94" s="17"/>
    </row>
    <row r="95" spans="1:8" s="14" customFormat="1">
      <c r="A95" s="17"/>
      <c r="E95" s="18"/>
      <c r="F95" s="18"/>
      <c r="G95" s="18"/>
      <c r="H95" s="17"/>
    </row>
    <row r="96" spans="1:8" s="14" customFormat="1">
      <c r="A96" s="17"/>
      <c r="E96" s="18"/>
      <c r="F96" s="18"/>
      <c r="G96" s="18"/>
      <c r="H96" s="17"/>
    </row>
    <row r="97" spans="1:8" s="14" customFormat="1">
      <c r="A97" s="17"/>
      <c r="E97" s="18"/>
      <c r="F97" s="18"/>
      <c r="G97" s="18"/>
      <c r="H97" s="17"/>
    </row>
    <row r="98" spans="1:8" s="14" customFormat="1">
      <c r="A98" s="17"/>
      <c r="E98" s="18"/>
      <c r="F98" s="18"/>
      <c r="G98" s="18"/>
      <c r="H98" s="17"/>
    </row>
    <row r="99" spans="1:8" s="14" customFormat="1">
      <c r="A99" s="17"/>
      <c r="E99" s="18"/>
      <c r="F99" s="18"/>
      <c r="G99" s="18"/>
      <c r="H99" s="17"/>
    </row>
    <row r="100" spans="1:8" s="14" customFormat="1">
      <c r="A100" s="17"/>
      <c r="E100" s="18"/>
      <c r="F100" s="18"/>
      <c r="G100" s="18"/>
      <c r="H100" s="17"/>
    </row>
    <row r="101" spans="1:8" s="14" customFormat="1">
      <c r="A101" s="17"/>
      <c r="E101" s="18"/>
      <c r="F101" s="18"/>
      <c r="G101" s="18"/>
      <c r="H101" s="17"/>
    </row>
    <row r="102" spans="1:8" s="14" customFormat="1">
      <c r="A102" s="17"/>
      <c r="E102" s="18"/>
      <c r="F102" s="18"/>
      <c r="G102" s="18"/>
      <c r="H102" s="17"/>
    </row>
    <row r="103" spans="1:8" s="14" customFormat="1">
      <c r="A103" s="17"/>
      <c r="E103" s="18"/>
      <c r="F103" s="18"/>
      <c r="G103" s="18"/>
      <c r="H103" s="17"/>
    </row>
    <row r="104" spans="1:8" s="14" customFormat="1">
      <c r="A104" s="17"/>
      <c r="E104" s="18"/>
      <c r="F104" s="18"/>
      <c r="G104" s="18"/>
      <c r="H104" s="17"/>
    </row>
    <row r="105" spans="1:8" s="14" customFormat="1">
      <c r="A105" s="17"/>
      <c r="E105" s="18"/>
      <c r="F105" s="18"/>
      <c r="G105" s="18"/>
      <c r="H105" s="17"/>
    </row>
    <row r="106" spans="1:8" s="14" customFormat="1">
      <c r="A106" s="17"/>
      <c r="E106" s="18"/>
      <c r="F106" s="18"/>
      <c r="G106" s="18"/>
      <c r="H106" s="17"/>
    </row>
    <row r="107" spans="1:8" s="14" customFormat="1">
      <c r="A107" s="17"/>
      <c r="E107" s="18"/>
      <c r="F107" s="18"/>
      <c r="G107" s="18"/>
      <c r="H107" s="17"/>
    </row>
    <row r="108" spans="1:8" s="14" customFormat="1">
      <c r="A108" s="17"/>
      <c r="E108" s="18"/>
      <c r="F108" s="18"/>
      <c r="G108" s="18"/>
      <c r="H108" s="17"/>
    </row>
    <row r="109" spans="1:8" s="14" customFormat="1">
      <c r="A109" s="17"/>
      <c r="E109" s="18"/>
      <c r="F109" s="18"/>
      <c r="G109" s="18"/>
      <c r="H109" s="17"/>
    </row>
    <row r="110" spans="1:8" s="14" customFormat="1">
      <c r="A110" s="17"/>
      <c r="E110" s="18"/>
      <c r="F110" s="18"/>
      <c r="G110" s="18"/>
      <c r="H110" s="17"/>
    </row>
    <row r="111" spans="1:8" s="14" customFormat="1">
      <c r="A111" s="17"/>
      <c r="E111" s="18"/>
      <c r="F111" s="18"/>
      <c r="G111" s="18"/>
      <c r="H111" s="17"/>
    </row>
    <row r="112" spans="1:8" s="14" customFormat="1">
      <c r="A112" s="17"/>
      <c r="E112" s="18"/>
      <c r="F112" s="18"/>
      <c r="G112" s="18"/>
      <c r="H112" s="17"/>
    </row>
    <row r="113" spans="1:8" s="14" customFormat="1">
      <c r="A113" s="17"/>
      <c r="E113" s="18"/>
      <c r="F113" s="18"/>
      <c r="G113" s="18"/>
      <c r="H113" s="17"/>
    </row>
    <row r="114" spans="1:8" s="14" customFormat="1">
      <c r="A114" s="17"/>
      <c r="E114" s="18"/>
      <c r="F114" s="18"/>
      <c r="G114" s="18"/>
      <c r="H114" s="17"/>
    </row>
    <row r="115" spans="1:8" s="14" customFormat="1">
      <c r="A115" s="17"/>
      <c r="E115" s="18"/>
      <c r="F115" s="18"/>
      <c r="G115" s="18"/>
      <c r="H115" s="17"/>
    </row>
    <row r="116" spans="1:8" s="14" customFormat="1">
      <c r="A116" s="17"/>
      <c r="E116" s="18"/>
      <c r="F116" s="18"/>
      <c r="G116" s="18"/>
      <c r="H116" s="17"/>
    </row>
    <row r="117" spans="1:8" s="14" customFormat="1">
      <c r="A117" s="17"/>
      <c r="E117" s="18"/>
      <c r="F117" s="18"/>
      <c r="G117" s="18"/>
      <c r="H117" s="17"/>
    </row>
    <row r="118" spans="1:8" s="14" customFormat="1">
      <c r="A118" s="17"/>
      <c r="E118" s="18"/>
      <c r="F118" s="18"/>
      <c r="G118" s="18"/>
      <c r="H118" s="17"/>
    </row>
    <row r="119" spans="1:8" s="14" customFormat="1">
      <c r="A119" s="17"/>
      <c r="E119" s="18"/>
      <c r="F119" s="18"/>
      <c r="G119" s="18"/>
      <c r="H119" s="17"/>
    </row>
    <row r="120" spans="1:8" s="14" customFormat="1">
      <c r="A120" s="17"/>
      <c r="E120" s="18"/>
      <c r="F120" s="18"/>
      <c r="G120" s="18"/>
      <c r="H120" s="17"/>
    </row>
    <row r="121" spans="1:8" s="14" customFormat="1">
      <c r="A121" s="17"/>
      <c r="E121" s="18"/>
      <c r="F121" s="18"/>
      <c r="G121" s="18"/>
      <c r="H121" s="17"/>
    </row>
    <row r="122" spans="1:8" s="14" customFormat="1">
      <c r="A122" s="17"/>
      <c r="E122" s="18"/>
      <c r="F122" s="18"/>
      <c r="G122" s="18"/>
      <c r="H122" s="17"/>
    </row>
    <row r="123" spans="1:8" s="14" customFormat="1">
      <c r="A123" s="17"/>
      <c r="E123" s="18"/>
      <c r="F123" s="18"/>
      <c r="G123" s="18"/>
      <c r="H123" s="17"/>
    </row>
    <row r="124" spans="1:8" s="14" customFormat="1">
      <c r="A124" s="17"/>
      <c r="E124" s="18"/>
      <c r="F124" s="18"/>
      <c r="G124" s="18"/>
      <c r="H124" s="17"/>
    </row>
    <row r="125" spans="1:8" s="14" customFormat="1">
      <c r="A125" s="17"/>
      <c r="E125" s="18"/>
      <c r="F125" s="18"/>
      <c r="G125" s="18"/>
      <c r="H125" s="17"/>
    </row>
    <row r="126" spans="1:8" s="14" customFormat="1">
      <c r="A126" s="17"/>
      <c r="E126" s="18"/>
      <c r="F126" s="18"/>
      <c r="G126" s="18"/>
      <c r="H126" s="17"/>
    </row>
    <row r="127" spans="1:8" s="14" customFormat="1">
      <c r="A127" s="17"/>
      <c r="E127" s="18"/>
      <c r="F127" s="18"/>
      <c r="G127" s="18"/>
      <c r="H127" s="17"/>
    </row>
    <row r="128" spans="1:8" s="14" customFormat="1">
      <c r="A128" s="17"/>
      <c r="E128" s="18"/>
      <c r="F128" s="18"/>
      <c r="G128" s="18"/>
      <c r="H128" s="17"/>
    </row>
    <row r="129" spans="1:8" s="14" customFormat="1">
      <c r="A129" s="17"/>
      <c r="E129" s="18"/>
      <c r="F129" s="18"/>
      <c r="G129" s="18"/>
      <c r="H129" s="17"/>
    </row>
    <row r="130" spans="1:8" s="14" customFormat="1">
      <c r="A130" s="17"/>
      <c r="E130" s="18"/>
      <c r="F130" s="18"/>
      <c r="G130" s="18"/>
      <c r="H130" s="17"/>
    </row>
    <row r="131" spans="1:8" s="14" customFormat="1">
      <c r="A131" s="17"/>
      <c r="E131" s="18"/>
      <c r="F131" s="18"/>
      <c r="G131" s="18"/>
      <c r="H131" s="17"/>
    </row>
    <row r="132" spans="1:8" s="14" customFormat="1">
      <c r="A132" s="17"/>
      <c r="E132" s="18"/>
      <c r="F132" s="18"/>
      <c r="G132" s="18"/>
      <c r="H132" s="17"/>
    </row>
    <row r="133" spans="1:8" s="14" customFormat="1">
      <c r="A133" s="17"/>
      <c r="E133" s="18"/>
      <c r="F133" s="18"/>
      <c r="G133" s="18"/>
      <c r="H133" s="17"/>
    </row>
    <row r="134" spans="1:8" s="14" customFormat="1">
      <c r="A134" s="17"/>
      <c r="E134" s="18"/>
      <c r="F134" s="18"/>
      <c r="G134" s="18"/>
      <c r="H134" s="17"/>
    </row>
    <row r="135" spans="1:8" s="14" customFormat="1">
      <c r="A135" s="17"/>
      <c r="E135" s="18"/>
      <c r="F135" s="18"/>
      <c r="G135" s="18"/>
      <c r="H135" s="17"/>
    </row>
    <row r="136" spans="1:8" s="14" customFormat="1">
      <c r="A136" s="17"/>
      <c r="E136" s="18"/>
      <c r="F136" s="18"/>
      <c r="G136" s="18"/>
      <c r="H136" s="17"/>
    </row>
    <row r="137" spans="1:8" s="14" customFormat="1">
      <c r="A137" s="17"/>
      <c r="E137" s="18"/>
      <c r="F137" s="18"/>
      <c r="G137" s="18"/>
      <c r="H137" s="17"/>
    </row>
    <row r="138" spans="1:8" s="14" customFormat="1">
      <c r="A138" s="17"/>
      <c r="E138" s="18"/>
      <c r="F138" s="18"/>
      <c r="G138" s="18"/>
      <c r="H138" s="17"/>
    </row>
    <row r="139" spans="1:8" s="14" customFormat="1">
      <c r="A139" s="17"/>
      <c r="E139" s="18"/>
      <c r="F139" s="18"/>
      <c r="G139" s="18"/>
      <c r="H139" s="17"/>
    </row>
    <row r="140" spans="1:8" s="14" customFormat="1">
      <c r="A140" s="17"/>
      <c r="E140" s="18"/>
      <c r="F140" s="18"/>
      <c r="G140" s="18"/>
      <c r="H140" s="17"/>
    </row>
    <row r="141" spans="1:8" s="14" customFormat="1">
      <c r="A141" s="17"/>
      <c r="E141" s="18"/>
      <c r="F141" s="18"/>
      <c r="G141" s="18"/>
      <c r="H141" s="17"/>
    </row>
    <row r="142" spans="1:8" s="14" customFormat="1">
      <c r="A142" s="17"/>
      <c r="E142" s="18"/>
      <c r="F142" s="18"/>
      <c r="G142" s="18"/>
      <c r="H142" s="17"/>
    </row>
    <row r="143" spans="1:8" s="14" customFormat="1">
      <c r="A143" s="17"/>
      <c r="E143" s="18"/>
      <c r="F143" s="18"/>
      <c r="G143" s="18"/>
      <c r="H143" s="17"/>
    </row>
    <row r="144" spans="1:8" s="14" customFormat="1">
      <c r="A144" s="17"/>
      <c r="E144" s="18"/>
      <c r="F144" s="18"/>
      <c r="G144" s="18"/>
      <c r="H144" s="17"/>
    </row>
    <row r="145" spans="1:8" s="14" customFormat="1">
      <c r="A145" s="17"/>
      <c r="E145" s="18"/>
      <c r="F145" s="18"/>
      <c r="G145" s="18"/>
      <c r="H145" s="17"/>
    </row>
    <row r="146" spans="1:8" s="14" customFormat="1">
      <c r="A146" s="17"/>
      <c r="E146" s="18"/>
      <c r="F146" s="18"/>
      <c r="G146" s="18"/>
      <c r="H146" s="17"/>
    </row>
    <row r="147" spans="1:8" s="14" customFormat="1">
      <c r="A147" s="17"/>
      <c r="E147" s="18"/>
      <c r="F147" s="18"/>
      <c r="G147" s="18"/>
      <c r="H147" s="17"/>
    </row>
    <row r="148" spans="1:8" s="14" customFormat="1">
      <c r="A148" s="17"/>
      <c r="E148" s="18"/>
      <c r="F148" s="18"/>
      <c r="G148" s="18"/>
      <c r="H148" s="17"/>
    </row>
    <row r="149" spans="1:8" s="14" customFormat="1">
      <c r="A149" s="17"/>
      <c r="E149" s="18"/>
      <c r="F149" s="18"/>
      <c r="G149" s="18"/>
      <c r="H149" s="17"/>
    </row>
    <row r="150" spans="1:8" s="14" customFormat="1">
      <c r="A150" s="17"/>
      <c r="E150" s="18"/>
      <c r="F150" s="18"/>
      <c r="G150" s="18"/>
      <c r="H150" s="17"/>
    </row>
    <row r="151" spans="1:8" s="14" customFormat="1">
      <c r="A151" s="17"/>
      <c r="E151" s="18"/>
      <c r="F151" s="18"/>
      <c r="G151" s="18"/>
      <c r="H151" s="17"/>
    </row>
    <row r="152" spans="1:8" s="14" customFormat="1">
      <c r="A152" s="17"/>
      <c r="E152" s="18"/>
      <c r="F152" s="18"/>
      <c r="G152" s="18"/>
      <c r="H152" s="17"/>
    </row>
    <row r="153" spans="1:8" s="14" customFormat="1">
      <c r="A153" s="17"/>
      <c r="E153" s="18"/>
      <c r="F153" s="18"/>
      <c r="G153" s="18"/>
      <c r="H153" s="17"/>
    </row>
    <row r="154" spans="1:8" s="14" customFormat="1">
      <c r="A154" s="17"/>
      <c r="E154" s="18"/>
      <c r="F154" s="18"/>
      <c r="G154" s="18"/>
      <c r="H154" s="17"/>
    </row>
    <row r="155" spans="1:8" s="14" customFormat="1">
      <c r="A155" s="17"/>
      <c r="E155" s="18"/>
      <c r="F155" s="18"/>
      <c r="G155" s="18"/>
      <c r="H155" s="17"/>
    </row>
    <row r="156" spans="1:8" s="14" customFormat="1">
      <c r="A156" s="17"/>
      <c r="E156" s="18"/>
      <c r="F156" s="18"/>
      <c r="G156" s="18"/>
      <c r="H156" s="17"/>
    </row>
    <row r="157" spans="1:8" s="14" customFormat="1">
      <c r="A157" s="17"/>
      <c r="E157" s="18"/>
      <c r="F157" s="18"/>
      <c r="G157" s="18"/>
      <c r="H157" s="17"/>
    </row>
    <row r="158" spans="1:8" s="14" customFormat="1">
      <c r="A158" s="17"/>
      <c r="E158" s="18"/>
      <c r="F158" s="18"/>
      <c r="G158" s="18"/>
      <c r="H158" s="17"/>
    </row>
    <row r="159" spans="1:8" s="14" customFormat="1">
      <c r="A159" s="17"/>
      <c r="E159" s="18"/>
      <c r="F159" s="18"/>
      <c r="G159" s="18"/>
      <c r="H159" s="17"/>
    </row>
    <row r="160" spans="1:8" s="14" customFormat="1">
      <c r="A160" s="17"/>
      <c r="E160" s="18"/>
      <c r="F160" s="18"/>
      <c r="G160" s="18"/>
      <c r="H160" s="17"/>
    </row>
    <row r="161" spans="1:8" s="14" customFormat="1">
      <c r="A161" s="17"/>
      <c r="E161" s="18"/>
      <c r="F161" s="18"/>
      <c r="G161" s="18"/>
      <c r="H161" s="17"/>
    </row>
    <row r="162" spans="1:8" s="14" customFormat="1">
      <c r="A162" s="17"/>
      <c r="E162" s="18"/>
      <c r="F162" s="18"/>
      <c r="G162" s="18"/>
      <c r="H162" s="17"/>
    </row>
    <row r="163" spans="1:8" s="14" customFormat="1">
      <c r="A163" s="17"/>
      <c r="E163" s="18"/>
      <c r="F163" s="18"/>
      <c r="G163" s="18"/>
      <c r="H163" s="17"/>
    </row>
    <row r="164" spans="1:8" s="14" customFormat="1">
      <c r="A164" s="17"/>
      <c r="E164" s="18"/>
      <c r="F164" s="18"/>
      <c r="G164" s="18"/>
      <c r="H164" s="17"/>
    </row>
    <row r="165" spans="1:8" s="14" customFormat="1">
      <c r="A165" s="17"/>
      <c r="E165" s="18"/>
      <c r="F165" s="18"/>
      <c r="G165" s="18"/>
      <c r="H165" s="17"/>
    </row>
    <row r="166" spans="1:8" s="14" customFormat="1">
      <c r="A166" s="17"/>
      <c r="E166" s="18"/>
      <c r="F166" s="18"/>
      <c r="G166" s="18"/>
      <c r="H166" s="17"/>
    </row>
    <row r="167" spans="1:8" s="14" customFormat="1">
      <c r="A167" s="17"/>
      <c r="E167" s="18"/>
      <c r="F167" s="18"/>
      <c r="G167" s="18"/>
      <c r="H167" s="17"/>
    </row>
    <row r="168" spans="1:8" s="14" customFormat="1">
      <c r="A168" s="17"/>
      <c r="E168" s="18"/>
      <c r="F168" s="18"/>
      <c r="G168" s="18"/>
      <c r="H168" s="17"/>
    </row>
    <row r="169" spans="1:8" s="14" customFormat="1">
      <c r="A169" s="17"/>
      <c r="E169" s="18"/>
      <c r="F169" s="18"/>
      <c r="G169" s="18"/>
      <c r="H169" s="17"/>
    </row>
    <row r="170" spans="1:8" s="14" customFormat="1">
      <c r="A170" s="17"/>
      <c r="E170" s="18"/>
      <c r="F170" s="18"/>
      <c r="G170" s="18"/>
      <c r="H170" s="17"/>
    </row>
    <row r="171" spans="1:8" s="14" customFormat="1">
      <c r="A171" s="17"/>
      <c r="E171" s="18"/>
      <c r="F171" s="18"/>
      <c r="G171" s="18"/>
      <c r="H171" s="17"/>
    </row>
    <row r="172" spans="1:8" s="14" customFormat="1">
      <c r="A172" s="17"/>
      <c r="E172" s="18"/>
      <c r="F172" s="18"/>
      <c r="G172" s="18"/>
      <c r="H172" s="17"/>
    </row>
    <row r="173" spans="1:8" s="14" customFormat="1">
      <c r="A173" s="17"/>
      <c r="E173" s="18"/>
      <c r="F173" s="18"/>
      <c r="G173" s="18"/>
      <c r="H173" s="17"/>
    </row>
    <row r="174" spans="1:8" s="14" customFormat="1">
      <c r="A174" s="17"/>
      <c r="E174" s="18"/>
      <c r="F174" s="18"/>
      <c r="G174" s="18"/>
      <c r="H174" s="17"/>
    </row>
    <row r="175" spans="1:8" s="14" customFormat="1">
      <c r="A175" s="17"/>
      <c r="E175" s="18"/>
      <c r="F175" s="18"/>
      <c r="G175" s="18"/>
      <c r="H175" s="17"/>
    </row>
    <row r="176" spans="1:8" s="14" customFormat="1">
      <c r="A176" s="17"/>
      <c r="E176" s="18"/>
      <c r="F176" s="18"/>
      <c r="G176" s="18"/>
      <c r="H176" s="17"/>
    </row>
    <row r="177" spans="1:8" s="14" customFormat="1">
      <c r="A177" s="17"/>
      <c r="E177" s="18"/>
      <c r="F177" s="18"/>
      <c r="G177" s="18"/>
      <c r="H177" s="17"/>
    </row>
    <row r="178" spans="1:8" s="14" customFormat="1">
      <c r="A178" s="17"/>
      <c r="E178" s="18"/>
      <c r="F178" s="18"/>
      <c r="G178" s="18"/>
      <c r="H178" s="17"/>
    </row>
    <row r="179" spans="1:8" s="14" customFormat="1">
      <c r="A179" s="17"/>
      <c r="E179" s="18"/>
      <c r="F179" s="18"/>
      <c r="G179" s="18"/>
      <c r="H179" s="17"/>
    </row>
    <row r="180" spans="1:8" s="14" customFormat="1">
      <c r="A180" s="17"/>
      <c r="E180" s="18"/>
      <c r="F180" s="18"/>
      <c r="G180" s="18"/>
      <c r="H180" s="17"/>
    </row>
    <row r="181" spans="1:8" s="14" customFormat="1">
      <c r="A181" s="17"/>
      <c r="E181" s="18"/>
      <c r="F181" s="18"/>
      <c r="G181" s="18"/>
      <c r="H181" s="17"/>
    </row>
    <row r="182" spans="1:8" s="14" customFormat="1">
      <c r="A182" s="17"/>
      <c r="E182" s="18"/>
      <c r="F182" s="18"/>
      <c r="G182" s="18"/>
      <c r="H182" s="17"/>
    </row>
    <row r="183" spans="1:8" s="14" customFormat="1">
      <c r="A183" s="17"/>
      <c r="E183" s="18"/>
      <c r="F183" s="18"/>
      <c r="G183" s="18"/>
      <c r="H183" s="17"/>
    </row>
    <row r="184" spans="1:8" s="14" customFormat="1">
      <c r="A184" s="17"/>
      <c r="E184" s="18"/>
      <c r="F184" s="18"/>
      <c r="G184" s="18"/>
      <c r="H184" s="17"/>
    </row>
    <row r="185" spans="1:8" s="14" customFormat="1">
      <c r="A185" s="17"/>
      <c r="E185" s="18"/>
      <c r="F185" s="18"/>
      <c r="G185" s="18"/>
      <c r="H185" s="17"/>
    </row>
    <row r="186" spans="1:8" s="14" customFormat="1">
      <c r="A186" s="17"/>
      <c r="E186" s="18"/>
      <c r="F186" s="18"/>
      <c r="G186" s="18"/>
      <c r="H186" s="17"/>
    </row>
    <row r="187" spans="1:8" s="14" customFormat="1">
      <c r="A187" s="17"/>
      <c r="E187" s="18"/>
      <c r="F187" s="18"/>
      <c r="G187" s="18"/>
      <c r="H187" s="17"/>
    </row>
    <row r="188" spans="1:8" s="14" customFormat="1">
      <c r="A188" s="17"/>
      <c r="E188" s="18"/>
      <c r="F188" s="18"/>
      <c r="G188" s="18"/>
      <c r="H188" s="17"/>
    </row>
    <row r="189" spans="1:8" s="14" customFormat="1">
      <c r="A189" s="17"/>
      <c r="E189" s="18"/>
      <c r="F189" s="18"/>
      <c r="G189" s="18"/>
      <c r="H189" s="17"/>
    </row>
    <row r="190" spans="1:8" s="14" customFormat="1">
      <c r="A190" s="17"/>
      <c r="E190" s="18"/>
      <c r="F190" s="18"/>
      <c r="G190" s="18"/>
      <c r="H190" s="17"/>
    </row>
    <row r="191" spans="1:8" s="14" customFormat="1">
      <c r="A191" s="17"/>
      <c r="E191" s="18"/>
      <c r="F191" s="18"/>
      <c r="G191" s="18"/>
      <c r="H191" s="17"/>
    </row>
    <row r="192" spans="1:8" s="14" customFormat="1">
      <c r="A192" s="17"/>
      <c r="E192" s="18"/>
      <c r="F192" s="18"/>
      <c r="G192" s="18"/>
      <c r="H192" s="17"/>
    </row>
    <row r="193" spans="1:8" s="14" customFormat="1">
      <c r="A193" s="17"/>
      <c r="E193" s="18"/>
      <c r="F193" s="18"/>
      <c r="G193" s="18"/>
      <c r="H193" s="17"/>
    </row>
    <row r="194" spans="1:8" s="14" customFormat="1">
      <c r="A194" s="17"/>
      <c r="E194" s="18"/>
      <c r="F194" s="18"/>
      <c r="G194" s="18"/>
      <c r="H194" s="17"/>
    </row>
    <row r="195" spans="1:8" s="14" customFormat="1">
      <c r="A195" s="17"/>
      <c r="E195" s="18"/>
      <c r="F195" s="18"/>
      <c r="G195" s="18"/>
      <c r="H195" s="17"/>
    </row>
    <row r="196" spans="1:8" s="14" customFormat="1">
      <c r="A196" s="17"/>
      <c r="E196" s="18"/>
      <c r="F196" s="18"/>
      <c r="G196" s="18"/>
      <c r="H196" s="17"/>
    </row>
    <row r="197" spans="1:8" s="14" customFormat="1">
      <c r="A197" s="17"/>
      <c r="E197" s="18"/>
      <c r="F197" s="18"/>
      <c r="G197" s="18"/>
      <c r="H197" s="17"/>
    </row>
    <row r="198" spans="1:8" s="14" customFormat="1">
      <c r="A198" s="17"/>
      <c r="E198" s="18"/>
      <c r="F198" s="18"/>
      <c r="G198" s="18"/>
      <c r="H198" s="17"/>
    </row>
    <row r="199" spans="1:8" s="14" customFormat="1">
      <c r="A199" s="17"/>
      <c r="E199" s="18"/>
      <c r="F199" s="18"/>
      <c r="G199" s="18"/>
      <c r="H199" s="17"/>
    </row>
    <row r="200" spans="1:8" s="14" customFormat="1">
      <c r="A200" s="17"/>
      <c r="E200" s="18"/>
      <c r="F200" s="18"/>
      <c r="G200" s="18"/>
      <c r="H200" s="17"/>
    </row>
    <row r="201" spans="1:8" s="14" customFormat="1">
      <c r="A201" s="17"/>
      <c r="E201" s="18"/>
      <c r="F201" s="18"/>
      <c r="G201" s="18"/>
      <c r="H201" s="17"/>
    </row>
    <row r="202" spans="1:8" s="14" customFormat="1">
      <c r="A202" s="17"/>
      <c r="E202" s="18"/>
      <c r="F202" s="18"/>
      <c r="G202" s="18"/>
      <c r="H202" s="17"/>
    </row>
    <row r="203" spans="1:8" s="14" customFormat="1">
      <c r="A203" s="17"/>
      <c r="E203" s="18"/>
      <c r="F203" s="18"/>
      <c r="G203" s="18"/>
      <c r="H203" s="17"/>
    </row>
    <row r="204" spans="1:8" s="14" customFormat="1">
      <c r="A204" s="17"/>
      <c r="E204" s="18"/>
      <c r="F204" s="18"/>
      <c r="G204" s="18"/>
      <c r="H204" s="17"/>
    </row>
    <row r="205" spans="1:8" s="14" customFormat="1">
      <c r="A205" s="17"/>
      <c r="E205" s="18"/>
      <c r="F205" s="18"/>
      <c r="G205" s="18"/>
      <c r="H205" s="17"/>
    </row>
    <row r="206" spans="1:8" s="14" customFormat="1">
      <c r="A206" s="17"/>
      <c r="E206" s="18"/>
      <c r="F206" s="18"/>
      <c r="G206" s="18"/>
      <c r="H206" s="17"/>
    </row>
    <row r="207" spans="1:8" s="14" customFormat="1">
      <c r="A207" s="17"/>
      <c r="E207" s="18"/>
      <c r="F207" s="18"/>
      <c r="G207" s="18"/>
      <c r="H207" s="17"/>
    </row>
    <row r="208" spans="1:8" s="14" customFormat="1">
      <c r="A208" s="17"/>
      <c r="E208" s="18"/>
      <c r="F208" s="18"/>
      <c r="G208" s="18"/>
      <c r="H208" s="17"/>
    </row>
    <row r="209" spans="1:8" s="14" customFormat="1">
      <c r="A209" s="17"/>
      <c r="E209" s="18"/>
      <c r="F209" s="18"/>
      <c r="G209" s="18"/>
      <c r="H209" s="17"/>
    </row>
    <row r="210" spans="1:8" s="14" customFormat="1">
      <c r="A210" s="17"/>
      <c r="E210" s="18"/>
      <c r="F210" s="18"/>
      <c r="G210" s="18"/>
      <c r="H210" s="17"/>
    </row>
    <row r="211" spans="1:8" s="14" customFormat="1">
      <c r="A211" s="17"/>
      <c r="E211" s="18"/>
      <c r="F211" s="18"/>
      <c r="G211" s="18"/>
      <c r="H211" s="17"/>
    </row>
    <row r="212" spans="1:8" s="14" customFormat="1">
      <c r="A212" s="17"/>
      <c r="E212" s="18"/>
      <c r="F212" s="18"/>
      <c r="G212" s="18"/>
      <c r="H212" s="17"/>
    </row>
    <row r="213" spans="1:8" s="14" customFormat="1">
      <c r="A213" s="17"/>
      <c r="E213" s="18"/>
      <c r="F213" s="18"/>
      <c r="G213" s="18"/>
      <c r="H213" s="17"/>
    </row>
    <row r="214" spans="1:8" s="14" customFormat="1">
      <c r="A214" s="17"/>
      <c r="E214" s="18"/>
      <c r="F214" s="18"/>
      <c r="G214" s="18"/>
      <c r="H214" s="17"/>
    </row>
    <row r="215" spans="1:8" s="14" customFormat="1">
      <c r="A215" s="17"/>
      <c r="E215" s="18"/>
      <c r="F215" s="18"/>
      <c r="G215" s="18"/>
      <c r="H215" s="17"/>
    </row>
    <row r="216" spans="1:8" s="14" customFormat="1">
      <c r="A216" s="17"/>
      <c r="E216" s="18"/>
      <c r="F216" s="18"/>
      <c r="G216" s="18"/>
      <c r="H216" s="17"/>
    </row>
    <row r="217" spans="1:8" s="14" customFormat="1">
      <c r="A217" s="17"/>
      <c r="E217" s="18"/>
      <c r="F217" s="18"/>
      <c r="G217" s="18"/>
      <c r="H217" s="17"/>
    </row>
    <row r="218" spans="1:8" s="14" customFormat="1">
      <c r="A218" s="17"/>
      <c r="E218" s="18"/>
      <c r="F218" s="18"/>
      <c r="G218" s="18"/>
      <c r="H218" s="17"/>
    </row>
    <row r="219" spans="1:8" s="14" customFormat="1">
      <c r="A219" s="17"/>
      <c r="E219" s="18"/>
      <c r="F219" s="18"/>
      <c r="G219" s="18"/>
      <c r="H219" s="17"/>
    </row>
    <row r="220" spans="1:8" s="14" customFormat="1">
      <c r="A220" s="17"/>
      <c r="E220" s="18"/>
      <c r="F220" s="18"/>
      <c r="G220" s="18"/>
      <c r="H220" s="17"/>
    </row>
    <row r="221" spans="1:8" s="14" customFormat="1">
      <c r="A221" s="17"/>
      <c r="E221" s="18"/>
      <c r="F221" s="18"/>
      <c r="G221" s="18"/>
      <c r="H221" s="17"/>
    </row>
    <row r="222" spans="1:8" s="14" customFormat="1">
      <c r="A222" s="17"/>
      <c r="E222" s="18"/>
      <c r="F222" s="18"/>
      <c r="G222" s="18"/>
      <c r="H222" s="17"/>
    </row>
    <row r="223" spans="1:8" s="14" customFormat="1">
      <c r="A223" s="17"/>
      <c r="E223" s="18"/>
      <c r="F223" s="18"/>
      <c r="G223" s="18"/>
      <c r="H223" s="17"/>
    </row>
    <row r="224" spans="1:8" s="14" customFormat="1">
      <c r="A224" s="17"/>
      <c r="E224" s="18"/>
      <c r="F224" s="18"/>
      <c r="G224" s="18"/>
      <c r="H224" s="17"/>
    </row>
    <row r="225" spans="1:8" s="14" customFormat="1">
      <c r="A225" s="17"/>
      <c r="E225" s="18"/>
      <c r="F225" s="18"/>
      <c r="G225" s="18"/>
      <c r="H225" s="17"/>
    </row>
    <row r="226" spans="1:8" s="14" customFormat="1">
      <c r="A226" s="17"/>
      <c r="E226" s="18"/>
      <c r="F226" s="18"/>
      <c r="G226" s="18"/>
      <c r="H226" s="17"/>
    </row>
    <row r="227" spans="1:8" s="14" customFormat="1">
      <c r="A227" s="17"/>
      <c r="E227" s="18"/>
      <c r="F227" s="18"/>
      <c r="G227" s="18"/>
      <c r="H227" s="17"/>
    </row>
    <row r="228" spans="1:8" s="14" customFormat="1">
      <c r="A228" s="17"/>
      <c r="E228" s="18"/>
      <c r="F228" s="18"/>
      <c r="G228" s="18"/>
      <c r="H228" s="17"/>
    </row>
    <row r="229" spans="1:8" s="14" customFormat="1">
      <c r="A229" s="17"/>
      <c r="E229" s="18"/>
      <c r="F229" s="18"/>
      <c r="G229" s="18"/>
      <c r="H229" s="17"/>
    </row>
    <row r="230" spans="1:8" s="14" customFormat="1">
      <c r="A230" s="17"/>
      <c r="E230" s="18"/>
      <c r="F230" s="18"/>
      <c r="G230" s="18"/>
      <c r="H230" s="17"/>
    </row>
    <row r="231" spans="1:8" s="14" customFormat="1">
      <c r="A231" s="17"/>
      <c r="E231" s="18"/>
      <c r="F231" s="18"/>
      <c r="G231" s="18"/>
      <c r="H231" s="17"/>
    </row>
    <row r="232" spans="1:8" s="14" customFormat="1">
      <c r="A232" s="17"/>
      <c r="E232" s="18"/>
      <c r="F232" s="18"/>
      <c r="G232" s="18"/>
      <c r="H232" s="17"/>
    </row>
    <row r="233" spans="1:8" s="14" customFormat="1">
      <c r="A233" s="17"/>
      <c r="E233" s="18"/>
      <c r="F233" s="18"/>
      <c r="G233" s="18"/>
      <c r="H233" s="17"/>
    </row>
    <row r="234" spans="1:8" s="14" customFormat="1">
      <c r="A234" s="17"/>
      <c r="E234" s="18"/>
      <c r="F234" s="18"/>
      <c r="G234" s="18"/>
      <c r="H234" s="17"/>
    </row>
    <row r="235" spans="1:8" s="14" customFormat="1">
      <c r="A235" s="17"/>
      <c r="E235" s="18"/>
      <c r="F235" s="18"/>
      <c r="G235" s="18"/>
      <c r="H235" s="17"/>
    </row>
    <row r="236" spans="1:8" s="14" customFormat="1">
      <c r="A236" s="17"/>
      <c r="E236" s="18"/>
      <c r="F236" s="18"/>
      <c r="G236" s="18"/>
      <c r="H236" s="17"/>
    </row>
    <row r="237" spans="1:8" s="14" customFormat="1">
      <c r="A237" s="17"/>
      <c r="E237" s="18"/>
      <c r="F237" s="18"/>
      <c r="G237" s="18"/>
      <c r="H237" s="17"/>
    </row>
    <row r="238" spans="1:8" s="14" customFormat="1">
      <c r="A238" s="17"/>
      <c r="E238" s="18"/>
      <c r="F238" s="18"/>
      <c r="G238" s="18"/>
      <c r="H238" s="17"/>
    </row>
    <row r="239" spans="1:8" s="14" customFormat="1">
      <c r="A239" s="17"/>
      <c r="E239" s="18"/>
      <c r="F239" s="18"/>
      <c r="G239" s="18"/>
      <c r="H239" s="17"/>
    </row>
    <row r="240" spans="1:8" s="14" customFormat="1">
      <c r="A240" s="17"/>
      <c r="E240" s="18"/>
      <c r="F240" s="18"/>
      <c r="G240" s="18"/>
      <c r="H240" s="17"/>
    </row>
    <row r="241" spans="1:8" s="14" customFormat="1">
      <c r="A241" s="17"/>
      <c r="E241" s="18"/>
      <c r="F241" s="18"/>
      <c r="G241" s="18"/>
      <c r="H241" s="17"/>
    </row>
    <row r="242" spans="1:8" s="14" customFormat="1">
      <c r="A242" s="17"/>
      <c r="E242" s="18"/>
      <c r="F242" s="18"/>
      <c r="G242" s="18"/>
      <c r="H242" s="17"/>
    </row>
    <row r="243" spans="1:8" s="14" customFormat="1">
      <c r="A243" s="17"/>
      <c r="E243" s="18"/>
      <c r="F243" s="18"/>
      <c r="G243" s="18"/>
      <c r="H243" s="17"/>
    </row>
    <row r="244" spans="1:8" s="14" customFormat="1">
      <c r="A244" s="17"/>
      <c r="E244" s="18"/>
      <c r="F244" s="18"/>
      <c r="G244" s="18"/>
      <c r="H244" s="17"/>
    </row>
    <row r="245" spans="1:8" s="14" customFormat="1">
      <c r="A245" s="17"/>
      <c r="E245" s="18"/>
      <c r="F245" s="18"/>
      <c r="G245" s="18"/>
      <c r="H245" s="17"/>
    </row>
    <row r="246" spans="1:8" s="14" customFormat="1">
      <c r="A246" s="17"/>
      <c r="E246" s="18"/>
      <c r="F246" s="18"/>
      <c r="G246" s="18"/>
      <c r="H246" s="17"/>
    </row>
    <row r="247" spans="1:8" s="14" customFormat="1">
      <c r="A247" s="17"/>
      <c r="E247" s="18"/>
      <c r="F247" s="18"/>
      <c r="G247" s="18"/>
      <c r="H247" s="17"/>
    </row>
    <row r="248" spans="1:8" s="14" customFormat="1">
      <c r="A248" s="17"/>
      <c r="E248" s="18"/>
      <c r="F248" s="18"/>
      <c r="G248" s="18"/>
      <c r="H248" s="17"/>
    </row>
    <row r="249" spans="1:8" s="14" customFormat="1">
      <c r="A249" s="17"/>
      <c r="E249" s="18"/>
      <c r="F249" s="18"/>
      <c r="G249" s="18"/>
      <c r="H249" s="17"/>
    </row>
    <row r="250" spans="1:8" s="14" customFormat="1">
      <c r="A250" s="17"/>
      <c r="E250" s="18"/>
      <c r="F250" s="18"/>
      <c r="G250" s="18"/>
      <c r="H250" s="17"/>
    </row>
    <row r="251" spans="1:8" s="14" customFormat="1">
      <c r="A251" s="17"/>
      <c r="E251" s="18"/>
      <c r="F251" s="18"/>
      <c r="G251" s="18"/>
      <c r="H251" s="17"/>
    </row>
    <row r="252" spans="1:8" s="14" customFormat="1">
      <c r="A252" s="17"/>
      <c r="E252" s="18"/>
      <c r="F252" s="18"/>
      <c r="G252" s="18"/>
      <c r="H252" s="17"/>
    </row>
    <row r="253" spans="1:8" s="14" customFormat="1">
      <c r="A253" s="17"/>
      <c r="E253" s="18"/>
      <c r="F253" s="18"/>
      <c r="G253" s="18"/>
      <c r="H253" s="17"/>
    </row>
    <row r="254" spans="1:8" s="14" customFormat="1">
      <c r="A254" s="17"/>
      <c r="E254" s="18"/>
      <c r="F254" s="18"/>
      <c r="G254" s="18"/>
      <c r="H254" s="17"/>
    </row>
    <row r="255" spans="1:8" s="14" customFormat="1">
      <c r="A255" s="17"/>
      <c r="E255" s="18"/>
      <c r="F255" s="18"/>
      <c r="G255" s="18"/>
      <c r="H255" s="17"/>
    </row>
    <row r="256" spans="1:8" s="14" customFormat="1">
      <c r="A256" s="17"/>
      <c r="E256" s="18"/>
      <c r="F256" s="18"/>
      <c r="G256" s="18"/>
      <c r="H256" s="17"/>
    </row>
    <row r="257" spans="1:8" s="14" customFormat="1">
      <c r="A257" s="17"/>
      <c r="E257" s="18"/>
      <c r="F257" s="18"/>
      <c r="G257" s="18"/>
      <c r="H257" s="17"/>
    </row>
    <row r="258" spans="1:8" s="14" customFormat="1">
      <c r="A258" s="17"/>
      <c r="E258" s="18"/>
      <c r="F258" s="18"/>
      <c r="G258" s="18"/>
      <c r="H258" s="17"/>
    </row>
    <row r="259" spans="1:8" s="14" customFormat="1">
      <c r="A259" s="17"/>
      <c r="E259" s="18"/>
      <c r="F259" s="18"/>
      <c r="G259" s="18"/>
      <c r="H259" s="17"/>
    </row>
    <row r="260" spans="1:8" s="14" customFormat="1">
      <c r="A260" s="17"/>
      <c r="E260" s="18"/>
      <c r="F260" s="18"/>
      <c r="G260" s="18"/>
      <c r="H260" s="17"/>
    </row>
    <row r="261" spans="1:8" s="14" customFormat="1">
      <c r="A261" s="17"/>
      <c r="E261" s="18"/>
      <c r="F261" s="18"/>
      <c r="G261" s="18"/>
      <c r="H261" s="17"/>
    </row>
    <row r="262" spans="1:8" s="14" customFormat="1">
      <c r="A262" s="17"/>
      <c r="E262" s="18"/>
      <c r="F262" s="18"/>
      <c r="G262" s="18"/>
      <c r="H262" s="17"/>
    </row>
    <row r="263" spans="1:8" s="14" customFormat="1">
      <c r="A263" s="17"/>
      <c r="E263" s="18"/>
      <c r="F263" s="18"/>
      <c r="G263" s="18"/>
      <c r="H263" s="17"/>
    </row>
    <row r="264" spans="1:8" s="14" customFormat="1">
      <c r="A264" s="17"/>
      <c r="E264" s="18"/>
      <c r="F264" s="18"/>
      <c r="G264" s="18"/>
      <c r="H264" s="17"/>
    </row>
    <row r="265" spans="1:8" s="14" customFormat="1">
      <c r="A265" s="17"/>
      <c r="E265" s="18"/>
      <c r="F265" s="18"/>
      <c r="G265" s="18"/>
      <c r="H265" s="17"/>
    </row>
    <row r="266" spans="1:8" s="14" customFormat="1">
      <c r="A266" s="17"/>
      <c r="E266" s="18"/>
      <c r="F266" s="18"/>
      <c r="G266" s="18"/>
      <c r="H266" s="17"/>
    </row>
    <row r="267" spans="1:8" s="14" customFormat="1">
      <c r="A267" s="17"/>
      <c r="E267" s="18"/>
      <c r="F267" s="18"/>
      <c r="G267" s="18"/>
      <c r="H267" s="17"/>
    </row>
    <row r="268" spans="1:8" s="14" customFormat="1">
      <c r="A268" s="17"/>
      <c r="E268" s="18"/>
      <c r="F268" s="18"/>
      <c r="G268" s="18"/>
      <c r="H268" s="17"/>
    </row>
    <row r="269" spans="1:8" s="14" customFormat="1">
      <c r="A269" s="17"/>
      <c r="E269" s="18"/>
      <c r="F269" s="18"/>
      <c r="G269" s="18"/>
      <c r="H269" s="17"/>
    </row>
    <row r="270" spans="1:8" s="14" customFormat="1">
      <c r="A270" s="17"/>
      <c r="E270" s="18"/>
      <c r="F270" s="18"/>
      <c r="G270" s="18"/>
      <c r="H270" s="17"/>
    </row>
    <row r="271" spans="1:8" s="14" customFormat="1">
      <c r="A271" s="17"/>
      <c r="E271" s="18"/>
      <c r="F271" s="18"/>
      <c r="G271" s="18"/>
      <c r="H271" s="17"/>
    </row>
    <row r="272" spans="1:8" s="14" customFormat="1">
      <c r="A272" s="17"/>
      <c r="E272" s="18"/>
      <c r="F272" s="18"/>
      <c r="G272" s="18"/>
      <c r="H272" s="17"/>
    </row>
    <row r="273" spans="1:8" s="14" customFormat="1">
      <c r="A273" s="17"/>
      <c r="E273" s="18"/>
      <c r="F273" s="18"/>
      <c r="G273" s="18"/>
      <c r="H273" s="17"/>
    </row>
    <row r="274" spans="1:8" s="14" customFormat="1">
      <c r="A274" s="17"/>
      <c r="E274" s="18"/>
      <c r="F274" s="18"/>
      <c r="G274" s="18"/>
      <c r="H274" s="17"/>
    </row>
    <row r="275" spans="1:8" s="14" customFormat="1">
      <c r="A275" s="17"/>
      <c r="E275" s="18"/>
      <c r="F275" s="18"/>
      <c r="G275" s="18"/>
      <c r="H275" s="17"/>
    </row>
    <row r="276" spans="1:8" s="14" customFormat="1">
      <c r="A276" s="17"/>
      <c r="E276" s="18"/>
      <c r="F276" s="18"/>
      <c r="G276" s="18"/>
      <c r="H276" s="17"/>
    </row>
    <row r="277" spans="1:8" s="14" customFormat="1">
      <c r="A277" s="17"/>
      <c r="E277" s="18"/>
      <c r="F277" s="18"/>
      <c r="G277" s="18"/>
      <c r="H277" s="17"/>
    </row>
    <row r="278" spans="1:8" s="14" customFormat="1">
      <c r="A278" s="17"/>
      <c r="E278" s="18"/>
      <c r="F278" s="18"/>
      <c r="G278" s="18"/>
      <c r="H278" s="17"/>
    </row>
    <row r="279" spans="1:8" s="14" customFormat="1">
      <c r="A279" s="17"/>
      <c r="E279" s="18"/>
      <c r="F279" s="18"/>
      <c r="G279" s="18"/>
      <c r="H279" s="17"/>
    </row>
    <row r="280" spans="1:8" s="14" customFormat="1">
      <c r="A280" s="17"/>
      <c r="E280" s="18"/>
      <c r="F280" s="18"/>
      <c r="G280" s="18"/>
      <c r="H280" s="17"/>
    </row>
    <row r="281" spans="1:8" s="14" customFormat="1">
      <c r="A281" s="17"/>
      <c r="E281" s="18"/>
      <c r="F281" s="18"/>
      <c r="G281" s="18"/>
      <c r="H281" s="17"/>
    </row>
    <row r="282" spans="1:8" s="14" customFormat="1">
      <c r="A282" s="17"/>
      <c r="E282" s="18"/>
      <c r="F282" s="18"/>
      <c r="G282" s="18"/>
      <c r="H282" s="17"/>
    </row>
    <row r="283" spans="1:8" s="14" customFormat="1">
      <c r="A283" s="17"/>
      <c r="E283" s="18"/>
      <c r="F283" s="18"/>
      <c r="G283" s="18"/>
      <c r="H283" s="17"/>
    </row>
    <row r="284" spans="1:8" s="14" customFormat="1">
      <c r="A284" s="17"/>
      <c r="E284" s="18"/>
      <c r="F284" s="18"/>
      <c r="G284" s="18"/>
      <c r="H284" s="17"/>
    </row>
    <row r="285" spans="1:8" s="14" customFormat="1">
      <c r="A285" s="17"/>
      <c r="E285" s="18"/>
      <c r="F285" s="18"/>
      <c r="G285" s="18"/>
      <c r="H285" s="17"/>
    </row>
    <row r="286" spans="1:8" s="14" customFormat="1">
      <c r="A286" s="17"/>
      <c r="E286" s="18"/>
      <c r="F286" s="18"/>
      <c r="G286" s="18"/>
      <c r="H286" s="17"/>
    </row>
    <row r="287" spans="1:8" s="14" customFormat="1">
      <c r="A287" s="17"/>
      <c r="E287" s="18"/>
      <c r="F287" s="18"/>
      <c r="G287" s="18"/>
      <c r="H287" s="17"/>
    </row>
    <row r="288" spans="1:8" s="14" customFormat="1">
      <c r="A288" s="17"/>
      <c r="E288" s="18"/>
      <c r="F288" s="18"/>
      <c r="G288" s="18"/>
      <c r="H288" s="17"/>
    </row>
    <row r="289" spans="1:8" s="14" customFormat="1">
      <c r="A289" s="17"/>
      <c r="E289" s="18"/>
      <c r="F289" s="18"/>
      <c r="G289" s="18"/>
      <c r="H289" s="17"/>
    </row>
    <row r="290" spans="1:8" s="14" customFormat="1">
      <c r="A290" s="17"/>
      <c r="E290" s="18"/>
      <c r="F290" s="18"/>
      <c r="G290" s="18"/>
      <c r="H290" s="17"/>
    </row>
    <row r="291" spans="1:8" s="14" customFormat="1">
      <c r="A291" s="17"/>
      <c r="E291" s="18"/>
      <c r="F291" s="18"/>
      <c r="G291" s="18"/>
      <c r="H291" s="17"/>
    </row>
    <row r="292" spans="1:8" s="14" customFormat="1">
      <c r="A292" s="17"/>
      <c r="E292" s="18"/>
      <c r="F292" s="18"/>
      <c r="G292" s="18"/>
      <c r="H292" s="17"/>
    </row>
    <row r="293" spans="1:8" s="14" customFormat="1">
      <c r="A293" s="17"/>
      <c r="E293" s="18"/>
      <c r="F293" s="18"/>
      <c r="G293" s="18"/>
      <c r="H293" s="17"/>
    </row>
    <row r="294" spans="1:8" s="14" customFormat="1">
      <c r="A294" s="17"/>
      <c r="E294" s="18"/>
      <c r="F294" s="18"/>
      <c r="G294" s="18"/>
      <c r="H294" s="17"/>
    </row>
    <row r="295" spans="1:8" s="14" customFormat="1">
      <c r="A295" s="17"/>
      <c r="E295" s="18"/>
      <c r="F295" s="18"/>
      <c r="G295" s="18"/>
      <c r="H295" s="17"/>
    </row>
    <row r="296" spans="1:8" s="14" customFormat="1">
      <c r="A296" s="17"/>
      <c r="E296" s="18"/>
      <c r="F296" s="18"/>
      <c r="G296" s="18"/>
      <c r="H296" s="17"/>
    </row>
    <row r="297" spans="1:8" s="14" customFormat="1">
      <c r="A297" s="17"/>
      <c r="E297" s="18"/>
      <c r="F297" s="18"/>
      <c r="G297" s="18"/>
      <c r="H297" s="17"/>
    </row>
    <row r="298" spans="1:8" s="14" customFormat="1">
      <c r="A298" s="17"/>
      <c r="E298" s="18"/>
      <c r="F298" s="18"/>
      <c r="G298" s="18"/>
      <c r="H298" s="17"/>
    </row>
    <row r="299" spans="1:8" s="14" customFormat="1">
      <c r="A299" s="17"/>
      <c r="E299" s="18"/>
      <c r="F299" s="18"/>
      <c r="G299" s="18"/>
      <c r="H299" s="17"/>
    </row>
    <row r="300" spans="1:8" s="14" customFormat="1">
      <c r="A300" s="17"/>
      <c r="E300" s="18"/>
      <c r="F300" s="18"/>
      <c r="G300" s="18"/>
      <c r="H300" s="17"/>
    </row>
    <row r="301" spans="1:8" s="14" customFormat="1">
      <c r="A301" s="17"/>
      <c r="E301" s="18"/>
      <c r="F301" s="18"/>
      <c r="G301" s="18"/>
      <c r="H301" s="17"/>
    </row>
    <row r="302" spans="1:8" s="14" customFormat="1">
      <c r="A302" s="17"/>
      <c r="E302" s="18"/>
      <c r="F302" s="18"/>
      <c r="G302" s="18"/>
      <c r="H302" s="17"/>
    </row>
    <row r="303" spans="1:8" s="14" customFormat="1">
      <c r="A303" s="17"/>
      <c r="E303" s="18"/>
      <c r="F303" s="18"/>
      <c r="G303" s="18"/>
      <c r="H303" s="17"/>
    </row>
    <row r="304" spans="1:8" s="14" customFormat="1">
      <c r="A304" s="17"/>
      <c r="E304" s="18"/>
      <c r="F304" s="18"/>
      <c r="G304" s="18"/>
      <c r="H304" s="17"/>
    </row>
    <row r="305" spans="1:8" s="14" customFormat="1">
      <c r="A305" s="17"/>
      <c r="E305" s="18"/>
      <c r="F305" s="18"/>
      <c r="G305" s="18"/>
      <c r="H305" s="17"/>
    </row>
    <row r="306" spans="1:8" s="14" customFormat="1">
      <c r="A306" s="17"/>
      <c r="E306" s="18"/>
      <c r="F306" s="18"/>
      <c r="G306" s="18"/>
      <c r="H306" s="17"/>
    </row>
    <row r="307" spans="1:8" s="14" customFormat="1">
      <c r="A307" s="17"/>
      <c r="E307" s="18"/>
      <c r="F307" s="18"/>
      <c r="G307" s="18"/>
      <c r="H307" s="17"/>
    </row>
    <row r="308" spans="1:8" s="14" customFormat="1">
      <c r="A308" s="17"/>
      <c r="E308" s="18"/>
      <c r="F308" s="18"/>
      <c r="G308" s="18"/>
      <c r="H308" s="17"/>
    </row>
    <row r="309" spans="1:8" s="14" customFormat="1">
      <c r="A309" s="17"/>
      <c r="E309" s="18"/>
      <c r="F309" s="18"/>
      <c r="G309" s="18"/>
      <c r="H309" s="17"/>
    </row>
    <row r="310" spans="1:8" s="14" customFormat="1">
      <c r="A310" s="17"/>
      <c r="E310" s="18"/>
      <c r="F310" s="18"/>
      <c r="G310" s="18"/>
      <c r="H310" s="17"/>
    </row>
    <row r="311" spans="1:8" s="14" customFormat="1">
      <c r="A311" s="17"/>
      <c r="E311" s="18"/>
      <c r="F311" s="18"/>
      <c r="G311" s="18"/>
      <c r="H311" s="17"/>
    </row>
    <row r="312" spans="1:8" s="14" customFormat="1">
      <c r="A312" s="17"/>
      <c r="E312" s="18"/>
      <c r="F312" s="18"/>
      <c r="G312" s="18"/>
      <c r="H312" s="17"/>
    </row>
    <row r="313" spans="1:8" s="14" customFormat="1">
      <c r="A313" s="17"/>
      <c r="E313" s="18"/>
      <c r="F313" s="18"/>
      <c r="G313" s="18"/>
      <c r="H313" s="17"/>
    </row>
    <row r="314" spans="1:8" s="14" customFormat="1">
      <c r="A314" s="17"/>
      <c r="E314" s="18"/>
      <c r="F314" s="18"/>
      <c r="G314" s="18"/>
      <c r="H314" s="17"/>
    </row>
    <row r="315" spans="1:8" s="14" customFormat="1">
      <c r="A315" s="17"/>
      <c r="E315" s="18"/>
      <c r="F315" s="18"/>
      <c r="G315" s="18"/>
      <c r="H315" s="17"/>
    </row>
    <row r="316" spans="1:8" s="14" customFormat="1">
      <c r="A316" s="17"/>
      <c r="E316" s="18"/>
      <c r="F316" s="18"/>
      <c r="G316" s="18"/>
      <c r="H316" s="17"/>
    </row>
    <row r="317" spans="1:8" s="14" customFormat="1">
      <c r="A317" s="17"/>
      <c r="E317" s="18"/>
      <c r="F317" s="18"/>
      <c r="G317" s="18"/>
      <c r="H317" s="17"/>
    </row>
    <row r="318" spans="1:8" s="14" customFormat="1">
      <c r="A318" s="17"/>
      <c r="E318" s="18"/>
      <c r="F318" s="18"/>
      <c r="G318" s="18"/>
      <c r="H318" s="17"/>
    </row>
    <row r="319" spans="1:8" s="14" customFormat="1">
      <c r="A319" s="17"/>
      <c r="E319" s="18"/>
      <c r="F319" s="18"/>
      <c r="G319" s="18"/>
      <c r="H319" s="17"/>
    </row>
    <row r="320" spans="1:8" s="14" customFormat="1">
      <c r="A320" s="17"/>
      <c r="E320" s="18"/>
      <c r="F320" s="18"/>
      <c r="G320" s="18"/>
      <c r="H320" s="17"/>
    </row>
    <row r="321" spans="1:8" s="14" customFormat="1">
      <c r="A321" s="17"/>
      <c r="E321" s="18"/>
      <c r="F321" s="18"/>
      <c r="G321" s="18"/>
      <c r="H321" s="17"/>
    </row>
    <row r="322" spans="1:8" s="14" customFormat="1">
      <c r="A322" s="17"/>
      <c r="E322" s="18"/>
      <c r="F322" s="18"/>
      <c r="G322" s="18"/>
      <c r="H322" s="17"/>
    </row>
    <row r="323" spans="1:8" s="14" customFormat="1">
      <c r="A323" s="17"/>
      <c r="E323" s="18"/>
      <c r="F323" s="18"/>
      <c r="G323" s="18"/>
      <c r="H323" s="17"/>
    </row>
    <row r="324" spans="1:8" s="14" customFormat="1">
      <c r="A324" s="17"/>
      <c r="E324" s="18"/>
      <c r="F324" s="18"/>
      <c r="G324" s="18"/>
      <c r="H324" s="17"/>
    </row>
    <row r="325" spans="1:8" s="14" customFormat="1">
      <c r="A325" s="17"/>
      <c r="E325" s="18"/>
      <c r="F325" s="18"/>
      <c r="G325" s="18"/>
      <c r="H325" s="17"/>
    </row>
    <row r="326" spans="1:8" s="14" customFormat="1">
      <c r="A326" s="17"/>
      <c r="E326" s="18"/>
      <c r="F326" s="18"/>
      <c r="G326" s="18"/>
      <c r="H326" s="17"/>
    </row>
    <row r="327" spans="1:8" s="14" customFormat="1">
      <c r="A327" s="17"/>
      <c r="E327" s="18"/>
      <c r="F327" s="18"/>
      <c r="G327" s="18"/>
      <c r="H327" s="17"/>
    </row>
    <row r="328" spans="1:8" s="14" customFormat="1">
      <c r="A328" s="17"/>
      <c r="E328" s="18"/>
      <c r="F328" s="18"/>
      <c r="G328" s="18"/>
      <c r="H328" s="17"/>
    </row>
    <row r="329" spans="1:8" s="14" customFormat="1">
      <c r="A329" s="17"/>
      <c r="E329" s="18"/>
      <c r="F329" s="18"/>
      <c r="G329" s="18"/>
      <c r="H329" s="17"/>
    </row>
    <row r="330" spans="1:8" s="14" customFormat="1">
      <c r="A330" s="17"/>
      <c r="E330" s="18"/>
      <c r="F330" s="18"/>
      <c r="G330" s="18"/>
      <c r="H330" s="17"/>
    </row>
    <row r="331" spans="1:8" s="14" customFormat="1">
      <c r="A331" s="17"/>
      <c r="E331" s="18"/>
      <c r="F331" s="18"/>
      <c r="G331" s="18"/>
      <c r="H331" s="17"/>
    </row>
    <row r="332" spans="1:8" s="14" customFormat="1">
      <c r="A332" s="17"/>
      <c r="E332" s="18"/>
      <c r="F332" s="18"/>
      <c r="G332" s="18"/>
      <c r="H332" s="17"/>
    </row>
    <row r="333" spans="1:8" s="14" customFormat="1">
      <c r="A333" s="17"/>
      <c r="E333" s="18"/>
      <c r="F333" s="18"/>
      <c r="G333" s="18"/>
      <c r="H333" s="17"/>
    </row>
    <row r="334" spans="1:8" s="14" customFormat="1">
      <c r="A334" s="17"/>
      <c r="E334" s="18"/>
      <c r="F334" s="18"/>
      <c r="G334" s="18"/>
      <c r="H334" s="17"/>
    </row>
    <row r="335" spans="1:8" s="14" customFormat="1">
      <c r="A335" s="17"/>
      <c r="E335" s="18"/>
      <c r="F335" s="18"/>
      <c r="G335" s="18"/>
      <c r="H335" s="17"/>
    </row>
    <row r="336" spans="1:8" s="14" customFormat="1">
      <c r="A336" s="17"/>
      <c r="E336" s="18"/>
      <c r="F336" s="18"/>
      <c r="G336" s="18"/>
      <c r="H336" s="17"/>
    </row>
    <row r="337" spans="1:8" s="14" customFormat="1">
      <c r="A337" s="17"/>
      <c r="E337" s="18"/>
      <c r="F337" s="18"/>
      <c r="G337" s="18"/>
      <c r="H337" s="17"/>
    </row>
    <row r="338" spans="1:8" s="14" customFormat="1">
      <c r="A338" s="17"/>
      <c r="E338" s="18"/>
      <c r="F338" s="18"/>
      <c r="G338" s="18"/>
      <c r="H338" s="17"/>
    </row>
    <row r="339" spans="1:8" s="14" customFormat="1">
      <c r="A339" s="17"/>
      <c r="E339" s="18"/>
      <c r="F339" s="18"/>
      <c r="G339" s="18"/>
      <c r="H339" s="17"/>
    </row>
    <row r="340" spans="1:8" s="14" customFormat="1">
      <c r="A340" s="17"/>
      <c r="E340" s="18"/>
      <c r="F340" s="18"/>
      <c r="G340" s="18"/>
      <c r="H340" s="17"/>
    </row>
    <row r="341" spans="1:8" s="14" customFormat="1">
      <c r="A341" s="17"/>
      <c r="E341" s="18"/>
      <c r="F341" s="18"/>
      <c r="G341" s="18"/>
      <c r="H341" s="17"/>
    </row>
    <row r="342" spans="1:8" s="14" customFormat="1">
      <c r="A342" s="17"/>
      <c r="E342" s="18"/>
      <c r="F342" s="18"/>
      <c r="G342" s="18"/>
      <c r="H342" s="17"/>
    </row>
    <row r="343" spans="1:8" s="14" customFormat="1">
      <c r="A343" s="17"/>
      <c r="E343" s="18"/>
      <c r="F343" s="18"/>
      <c r="G343" s="18"/>
      <c r="H343" s="17"/>
    </row>
    <row r="344" spans="1:8" s="14" customFormat="1">
      <c r="A344" s="17"/>
      <c r="E344" s="18"/>
      <c r="F344" s="18"/>
      <c r="G344" s="18"/>
      <c r="H344" s="17"/>
    </row>
    <row r="345" spans="1:8" s="14" customFormat="1">
      <c r="A345" s="17"/>
      <c r="E345" s="18"/>
      <c r="F345" s="18"/>
      <c r="G345" s="18"/>
      <c r="H345" s="17"/>
    </row>
    <row r="346" spans="1:8" s="14" customFormat="1">
      <c r="A346" s="17"/>
      <c r="E346" s="18"/>
      <c r="F346" s="18"/>
      <c r="G346" s="18"/>
      <c r="H346" s="17"/>
    </row>
    <row r="347" spans="1:8" s="14" customFormat="1">
      <c r="A347" s="17"/>
      <c r="E347" s="18"/>
      <c r="F347" s="18"/>
      <c r="G347" s="18"/>
      <c r="H347" s="17"/>
    </row>
    <row r="348" spans="1:8" s="14" customFormat="1">
      <c r="A348" s="17"/>
      <c r="E348" s="18"/>
      <c r="F348" s="18"/>
      <c r="G348" s="18"/>
      <c r="H348" s="17"/>
    </row>
    <row r="349" spans="1:8" s="14" customFormat="1">
      <c r="A349" s="17"/>
      <c r="E349" s="18"/>
      <c r="F349" s="18"/>
      <c r="G349" s="18"/>
      <c r="H349" s="17"/>
    </row>
    <row r="350" spans="1:8" s="14" customFormat="1">
      <c r="A350" s="17"/>
      <c r="E350" s="18"/>
      <c r="F350" s="18"/>
      <c r="G350" s="18"/>
      <c r="H350" s="17"/>
    </row>
    <row r="351" spans="1:8" s="14" customFormat="1">
      <c r="A351" s="17"/>
      <c r="E351" s="18"/>
      <c r="F351" s="18"/>
      <c r="G351" s="18"/>
      <c r="H351" s="17"/>
    </row>
    <row r="352" spans="1:8" s="14" customFormat="1">
      <c r="A352" s="17"/>
      <c r="E352" s="18"/>
      <c r="F352" s="18"/>
      <c r="G352" s="18"/>
      <c r="H352" s="17"/>
    </row>
    <row r="353" spans="1:8" s="14" customFormat="1">
      <c r="A353" s="17"/>
      <c r="E353" s="18"/>
      <c r="F353" s="18"/>
      <c r="G353" s="18"/>
      <c r="H353" s="17"/>
    </row>
    <row r="354" spans="1:8" s="14" customFormat="1">
      <c r="A354" s="17"/>
      <c r="E354" s="18"/>
      <c r="F354" s="18"/>
      <c r="G354" s="18"/>
      <c r="H354" s="17"/>
    </row>
    <row r="355" spans="1:8" s="14" customFormat="1">
      <c r="A355" s="17"/>
      <c r="E355" s="18"/>
      <c r="F355" s="18"/>
      <c r="G355" s="18"/>
      <c r="H355" s="17"/>
    </row>
    <row r="356" spans="1:8" s="14" customFormat="1">
      <c r="A356" s="17"/>
      <c r="E356" s="18"/>
      <c r="F356" s="18"/>
      <c r="G356" s="18"/>
      <c r="H356" s="17"/>
    </row>
    <row r="357" spans="1:8" s="14" customFormat="1">
      <c r="A357" s="17"/>
      <c r="E357" s="18"/>
      <c r="F357" s="18"/>
      <c r="G357" s="18"/>
      <c r="H357" s="17"/>
    </row>
    <row r="358" spans="1:8" s="14" customFormat="1">
      <c r="A358" s="17"/>
      <c r="E358" s="18"/>
      <c r="F358" s="18"/>
      <c r="G358" s="18"/>
      <c r="H358" s="17"/>
    </row>
    <row r="359" spans="1:8" s="14" customFormat="1">
      <c r="A359" s="17"/>
      <c r="E359" s="18"/>
      <c r="F359" s="18"/>
      <c r="G359" s="18"/>
      <c r="H359" s="17"/>
    </row>
    <row r="360" spans="1:8" s="14" customFormat="1">
      <c r="A360" s="17"/>
      <c r="E360" s="18"/>
      <c r="F360" s="18"/>
      <c r="G360" s="18"/>
      <c r="H360" s="17"/>
    </row>
    <row r="361" spans="1:8" s="14" customFormat="1">
      <c r="A361" s="17"/>
      <c r="E361" s="18"/>
      <c r="F361" s="18"/>
      <c r="G361" s="18"/>
      <c r="H361" s="17"/>
    </row>
    <row r="362" spans="1:8" s="14" customFormat="1">
      <c r="A362" s="17"/>
      <c r="E362" s="18"/>
      <c r="F362" s="18"/>
      <c r="G362" s="18"/>
      <c r="H362" s="17"/>
    </row>
    <row r="363" spans="1:8" s="14" customFormat="1">
      <c r="A363" s="17"/>
      <c r="E363" s="18"/>
      <c r="F363" s="18"/>
      <c r="G363" s="18"/>
      <c r="H363" s="17"/>
    </row>
    <row r="364" spans="1:8" s="14" customFormat="1">
      <c r="A364" s="17"/>
      <c r="E364" s="18"/>
      <c r="F364" s="18"/>
      <c r="G364" s="18"/>
      <c r="H364" s="17"/>
    </row>
    <row r="365" spans="1:8" s="14" customFormat="1">
      <c r="A365" s="17"/>
      <c r="E365" s="18"/>
      <c r="F365" s="18"/>
      <c r="G365" s="18"/>
      <c r="H365" s="17"/>
    </row>
    <row r="366" spans="1:8" s="14" customFormat="1">
      <c r="A366" s="17"/>
      <c r="E366" s="18"/>
      <c r="F366" s="18"/>
      <c r="G366" s="18"/>
      <c r="H366" s="17"/>
    </row>
    <row r="367" spans="1:8" s="14" customFormat="1">
      <c r="A367" s="17"/>
      <c r="E367" s="18"/>
      <c r="F367" s="18"/>
      <c r="G367" s="18"/>
      <c r="H367" s="17"/>
    </row>
    <row r="368" spans="1:8" s="14" customFormat="1">
      <c r="A368" s="17"/>
      <c r="E368" s="18"/>
      <c r="F368" s="18"/>
      <c r="G368" s="18"/>
      <c r="H368" s="17"/>
    </row>
    <row r="369" spans="1:8" s="14" customFormat="1">
      <c r="A369" s="17"/>
      <c r="E369" s="18"/>
      <c r="F369" s="18"/>
      <c r="G369" s="18"/>
      <c r="H369" s="17"/>
    </row>
    <row r="370" spans="1:8" s="14" customFormat="1">
      <c r="A370" s="17"/>
      <c r="E370" s="18"/>
      <c r="F370" s="18"/>
      <c r="G370" s="18"/>
      <c r="H370" s="17"/>
    </row>
    <row r="371" spans="1:8" s="14" customFormat="1">
      <c r="A371" s="17"/>
      <c r="E371" s="18"/>
      <c r="F371" s="18"/>
      <c r="G371" s="18"/>
      <c r="H371" s="17"/>
    </row>
    <row r="372" spans="1:8" s="14" customFormat="1">
      <c r="A372" s="17"/>
      <c r="E372" s="18"/>
      <c r="F372" s="18"/>
      <c r="G372" s="18"/>
      <c r="H372" s="17"/>
    </row>
    <row r="373" spans="1:8" s="14" customFormat="1">
      <c r="A373" s="17"/>
      <c r="E373" s="18"/>
      <c r="F373" s="18"/>
      <c r="G373" s="18"/>
      <c r="H373" s="17"/>
    </row>
    <row r="374" spans="1:8" s="14" customFormat="1">
      <c r="A374" s="17"/>
      <c r="E374" s="18"/>
      <c r="F374" s="18"/>
      <c r="G374" s="18"/>
      <c r="H374" s="17"/>
    </row>
    <row r="375" spans="1:8" s="14" customFormat="1">
      <c r="A375" s="17"/>
      <c r="E375" s="18"/>
      <c r="F375" s="18"/>
      <c r="G375" s="18"/>
      <c r="H375" s="17"/>
    </row>
    <row r="376" spans="1:8" s="14" customFormat="1">
      <c r="A376" s="17"/>
      <c r="E376" s="18"/>
      <c r="F376" s="18"/>
      <c r="G376" s="18"/>
      <c r="H376" s="17"/>
    </row>
    <row r="377" spans="1:8" s="14" customFormat="1">
      <c r="A377" s="17"/>
      <c r="E377" s="18"/>
      <c r="F377" s="18"/>
      <c r="G377" s="18"/>
      <c r="H377" s="17"/>
    </row>
    <row r="378" spans="1:8" s="14" customFormat="1">
      <c r="A378" s="17"/>
      <c r="E378" s="18"/>
      <c r="F378" s="18"/>
      <c r="G378" s="18"/>
      <c r="H378" s="17"/>
    </row>
    <row r="379" spans="1:8" s="14" customFormat="1">
      <c r="A379" s="17"/>
      <c r="E379" s="18"/>
      <c r="F379" s="18"/>
      <c r="G379" s="18"/>
      <c r="H379" s="17"/>
    </row>
    <row r="380" spans="1:8" s="14" customFormat="1">
      <c r="A380" s="17"/>
      <c r="E380" s="18"/>
      <c r="F380" s="18"/>
      <c r="G380" s="18"/>
      <c r="H380" s="17"/>
    </row>
    <row r="381" spans="1:8" s="14" customFormat="1">
      <c r="A381" s="17"/>
      <c r="E381" s="18"/>
      <c r="F381" s="18"/>
      <c r="G381" s="18"/>
      <c r="H381" s="17"/>
    </row>
    <row r="382" spans="1:8" s="14" customFormat="1">
      <c r="A382" s="17"/>
      <c r="E382" s="18"/>
      <c r="F382" s="18"/>
      <c r="G382" s="18"/>
      <c r="H382" s="17"/>
    </row>
    <row r="383" spans="1:8" s="14" customFormat="1">
      <c r="A383" s="17"/>
      <c r="E383" s="18"/>
      <c r="F383" s="18"/>
      <c r="G383" s="18"/>
      <c r="H383" s="17"/>
    </row>
    <row r="384" spans="1:8" s="14" customFormat="1">
      <c r="A384" s="17"/>
      <c r="E384" s="18"/>
      <c r="F384" s="18"/>
      <c r="G384" s="18"/>
      <c r="H384" s="17"/>
    </row>
    <row r="385" spans="1:8" s="14" customFormat="1">
      <c r="A385" s="17"/>
      <c r="E385" s="18"/>
      <c r="F385" s="18"/>
      <c r="G385" s="18"/>
      <c r="H385" s="17"/>
    </row>
    <row r="386" spans="1:8" s="14" customFormat="1">
      <c r="A386" s="17"/>
      <c r="E386" s="18"/>
      <c r="F386" s="18"/>
      <c r="G386" s="18"/>
      <c r="H386" s="17"/>
    </row>
    <row r="387" spans="1:8" s="14" customFormat="1">
      <c r="A387" s="17"/>
      <c r="E387" s="18"/>
      <c r="F387" s="18"/>
      <c r="G387" s="18"/>
      <c r="H387" s="17"/>
    </row>
    <row r="388" spans="1:8" s="14" customFormat="1">
      <c r="A388" s="17"/>
      <c r="E388" s="18"/>
      <c r="F388" s="18"/>
      <c r="G388" s="18"/>
      <c r="H388" s="17"/>
    </row>
    <row r="389" spans="1:8" s="14" customFormat="1">
      <c r="A389" s="17"/>
      <c r="E389" s="18"/>
      <c r="F389" s="18"/>
      <c r="G389" s="18"/>
      <c r="H389" s="17"/>
    </row>
    <row r="390" spans="1:8" s="14" customFormat="1">
      <c r="A390" s="17"/>
      <c r="E390" s="18"/>
      <c r="F390" s="18"/>
      <c r="G390" s="18"/>
      <c r="H390" s="17"/>
    </row>
    <row r="391" spans="1:8" s="14" customFormat="1">
      <c r="A391" s="17"/>
      <c r="E391" s="18"/>
      <c r="F391" s="18"/>
      <c r="G391" s="18"/>
      <c r="H391" s="17"/>
    </row>
    <row r="392" spans="1:8" s="14" customFormat="1">
      <c r="A392" s="17"/>
      <c r="E392" s="18"/>
      <c r="F392" s="18"/>
      <c r="G392" s="18"/>
      <c r="H392" s="17"/>
    </row>
    <row r="393" spans="1:8" s="14" customFormat="1">
      <c r="A393" s="17"/>
      <c r="E393" s="18"/>
      <c r="F393" s="18"/>
      <c r="G393" s="18"/>
      <c r="H393" s="17"/>
    </row>
    <row r="394" spans="1:8" s="14" customFormat="1">
      <c r="A394" s="17"/>
      <c r="E394" s="18"/>
      <c r="F394" s="18"/>
      <c r="G394" s="18"/>
      <c r="H394" s="17"/>
    </row>
    <row r="395" spans="1:8" s="14" customFormat="1">
      <c r="A395" s="17"/>
      <c r="E395" s="18"/>
      <c r="F395" s="18"/>
      <c r="G395" s="18"/>
      <c r="H395" s="17"/>
    </row>
    <row r="396" spans="1:8" s="14" customFormat="1">
      <c r="A396" s="17"/>
      <c r="E396" s="18"/>
      <c r="F396" s="18"/>
      <c r="G396" s="18"/>
      <c r="H396" s="17"/>
    </row>
    <row r="397" spans="1:8" s="14" customFormat="1">
      <c r="A397" s="17"/>
      <c r="E397" s="18"/>
      <c r="F397" s="18"/>
      <c r="G397" s="18"/>
      <c r="H397" s="17"/>
    </row>
    <row r="398" spans="1:8" s="14" customFormat="1">
      <c r="A398" s="17"/>
      <c r="E398" s="18"/>
      <c r="F398" s="18"/>
      <c r="G398" s="18"/>
      <c r="H398" s="17"/>
    </row>
    <row r="399" spans="1:8" s="14" customFormat="1">
      <c r="A399" s="17"/>
      <c r="E399" s="18"/>
      <c r="F399" s="18"/>
      <c r="G399" s="18"/>
      <c r="H399" s="17"/>
    </row>
    <row r="400" spans="1:8" s="14" customFormat="1">
      <c r="A400" s="17"/>
      <c r="E400" s="18"/>
      <c r="F400" s="18"/>
      <c r="G400" s="18"/>
      <c r="H400" s="17"/>
    </row>
    <row r="401" spans="1:8" s="14" customFormat="1">
      <c r="A401" s="17"/>
      <c r="E401" s="18"/>
      <c r="F401" s="18"/>
      <c r="G401" s="18"/>
      <c r="H401" s="17"/>
    </row>
    <row r="402" spans="1:8" s="14" customFormat="1">
      <c r="A402" s="17"/>
      <c r="E402" s="18"/>
      <c r="F402" s="18"/>
      <c r="G402" s="18"/>
      <c r="H402" s="17"/>
    </row>
    <row r="403" spans="1:8" s="14" customFormat="1">
      <c r="A403" s="17"/>
      <c r="E403" s="18"/>
      <c r="F403" s="18"/>
      <c r="G403" s="18"/>
      <c r="H403" s="17"/>
    </row>
    <row r="404" spans="1:8" s="14" customFormat="1">
      <c r="A404" s="17"/>
      <c r="E404" s="18"/>
      <c r="F404" s="18"/>
      <c r="G404" s="18"/>
      <c r="H404" s="17"/>
    </row>
    <row r="405" spans="1:8" s="14" customFormat="1">
      <c r="A405" s="17"/>
      <c r="E405" s="18"/>
      <c r="F405" s="18"/>
      <c r="G405" s="18"/>
      <c r="H405" s="17"/>
    </row>
    <row r="406" spans="1:8" s="14" customFormat="1">
      <c r="A406" s="17"/>
      <c r="E406" s="18"/>
      <c r="F406" s="18"/>
      <c r="G406" s="18"/>
      <c r="H406" s="17"/>
    </row>
    <row r="407" spans="1:8" s="14" customFormat="1">
      <c r="A407" s="17"/>
      <c r="E407" s="18"/>
      <c r="F407" s="18"/>
      <c r="G407" s="18"/>
      <c r="H407" s="17"/>
    </row>
    <row r="408" spans="1:8" s="14" customFormat="1">
      <c r="A408" s="17"/>
      <c r="E408" s="18"/>
      <c r="F408" s="18"/>
      <c r="G408" s="18"/>
      <c r="H408" s="17"/>
    </row>
    <row r="409" spans="1:8" s="14" customFormat="1">
      <c r="A409" s="17"/>
      <c r="E409" s="18"/>
      <c r="F409" s="18"/>
      <c r="G409" s="18"/>
      <c r="H409" s="17"/>
    </row>
    <row r="410" spans="1:8" s="14" customFormat="1">
      <c r="A410" s="17"/>
      <c r="E410" s="18"/>
      <c r="F410" s="18"/>
      <c r="G410" s="18"/>
      <c r="H410" s="17"/>
    </row>
    <row r="411" spans="1:8" s="14" customFormat="1">
      <c r="A411" s="17"/>
      <c r="E411" s="18"/>
      <c r="F411" s="18"/>
      <c r="G411" s="18"/>
      <c r="H411" s="17"/>
    </row>
    <row r="412" spans="1:8" s="14" customFormat="1">
      <c r="A412" s="17"/>
      <c r="E412" s="18"/>
      <c r="F412" s="18"/>
      <c r="G412" s="18"/>
      <c r="H412" s="17"/>
    </row>
    <row r="413" spans="1:8" s="14" customFormat="1">
      <c r="A413" s="17"/>
      <c r="E413" s="18"/>
      <c r="F413" s="18"/>
      <c r="G413" s="18"/>
      <c r="H413" s="17"/>
    </row>
    <row r="414" spans="1:8" s="14" customFormat="1">
      <c r="A414" s="17"/>
      <c r="E414" s="18"/>
      <c r="F414" s="18"/>
      <c r="G414" s="18"/>
      <c r="H414" s="17"/>
    </row>
    <row r="415" spans="1:8" s="14" customFormat="1">
      <c r="A415" s="17"/>
      <c r="E415" s="18"/>
      <c r="F415" s="18"/>
      <c r="G415" s="18"/>
      <c r="H415" s="17"/>
    </row>
    <row r="416" spans="1:8" s="14" customFormat="1">
      <c r="A416" s="17"/>
      <c r="E416" s="18"/>
      <c r="F416" s="18"/>
      <c r="G416" s="18"/>
      <c r="H416" s="17"/>
    </row>
    <row r="417" spans="1:8" s="14" customFormat="1">
      <c r="A417" s="17"/>
      <c r="E417" s="18"/>
      <c r="F417" s="18"/>
      <c r="G417" s="18"/>
      <c r="H417" s="17"/>
    </row>
    <row r="418" spans="1:8" s="14" customFormat="1">
      <c r="A418" s="17"/>
      <c r="E418" s="18"/>
      <c r="F418" s="18"/>
      <c r="G418" s="18"/>
      <c r="H418" s="17"/>
    </row>
    <row r="419" spans="1:8" s="14" customFormat="1">
      <c r="A419" s="17"/>
      <c r="E419" s="18"/>
      <c r="F419" s="18"/>
      <c r="G419" s="18"/>
      <c r="H419" s="17"/>
    </row>
    <row r="420" spans="1:8" s="14" customFormat="1">
      <c r="A420" s="17"/>
      <c r="E420" s="18"/>
      <c r="F420" s="18"/>
      <c r="G420" s="18"/>
      <c r="H420" s="17"/>
    </row>
    <row r="421" spans="1:8" s="14" customFormat="1">
      <c r="A421" s="17"/>
      <c r="E421" s="18"/>
      <c r="F421" s="18"/>
      <c r="G421" s="18"/>
      <c r="H421" s="17"/>
    </row>
    <row r="422" spans="1:8" s="14" customFormat="1">
      <c r="A422" s="17"/>
      <c r="E422" s="18"/>
      <c r="F422" s="18"/>
      <c r="G422" s="18"/>
      <c r="H422" s="17"/>
    </row>
    <row r="423" spans="1:8" s="14" customFormat="1">
      <c r="A423" s="17"/>
      <c r="E423" s="18"/>
      <c r="F423" s="18"/>
      <c r="G423" s="18"/>
      <c r="H423" s="17"/>
    </row>
    <row r="424" spans="1:8" s="14" customFormat="1">
      <c r="A424" s="17"/>
      <c r="E424" s="18"/>
      <c r="F424" s="18"/>
      <c r="G424" s="18"/>
      <c r="H424" s="17"/>
    </row>
    <row r="425" spans="1:8" s="14" customFormat="1">
      <c r="A425" s="17"/>
      <c r="E425" s="18"/>
      <c r="F425" s="18"/>
      <c r="G425" s="18"/>
      <c r="H425" s="17"/>
    </row>
    <row r="426" spans="1:8" s="14" customFormat="1">
      <c r="A426" s="17"/>
      <c r="E426" s="18"/>
      <c r="F426" s="18"/>
      <c r="G426" s="18"/>
      <c r="H426" s="17"/>
    </row>
    <row r="427" spans="1:8" s="14" customFormat="1">
      <c r="A427" s="17"/>
      <c r="E427" s="18"/>
      <c r="F427" s="18"/>
      <c r="G427" s="18"/>
      <c r="H427" s="17"/>
    </row>
    <row r="428" spans="1:8" s="14" customFormat="1">
      <c r="A428" s="17"/>
      <c r="E428" s="18"/>
      <c r="F428" s="18"/>
      <c r="G428" s="18"/>
      <c r="H428" s="17"/>
    </row>
    <row r="429" spans="1:8" s="14" customFormat="1">
      <c r="A429" s="17"/>
      <c r="E429" s="18"/>
      <c r="F429" s="18"/>
      <c r="G429" s="18"/>
      <c r="H429" s="17"/>
    </row>
    <row r="430" spans="1:8" s="14" customFormat="1">
      <c r="A430" s="17"/>
      <c r="E430" s="18"/>
      <c r="F430" s="18"/>
      <c r="G430" s="18"/>
      <c r="H430" s="17"/>
    </row>
    <row r="431" spans="1:8" s="14" customFormat="1">
      <c r="A431" s="17"/>
      <c r="E431" s="18"/>
      <c r="F431" s="18"/>
      <c r="G431" s="18"/>
      <c r="H431" s="17"/>
    </row>
    <row r="432" spans="1:8" s="14" customFormat="1">
      <c r="A432" s="17"/>
      <c r="E432" s="18"/>
      <c r="F432" s="18"/>
      <c r="G432" s="18"/>
      <c r="H432" s="17"/>
    </row>
    <row r="433" spans="1:8" s="14" customFormat="1">
      <c r="A433" s="17"/>
      <c r="E433" s="18"/>
      <c r="F433" s="18"/>
      <c r="G433" s="18"/>
      <c r="H433" s="17"/>
    </row>
    <row r="434" spans="1:8" s="14" customFormat="1">
      <c r="A434" s="17"/>
      <c r="E434" s="18"/>
      <c r="F434" s="18"/>
      <c r="G434" s="18"/>
      <c r="H434" s="17"/>
    </row>
    <row r="435" spans="1:8" s="14" customFormat="1">
      <c r="A435" s="17"/>
      <c r="E435" s="18"/>
      <c r="F435" s="18"/>
      <c r="G435" s="18"/>
      <c r="H435" s="17"/>
    </row>
    <row r="436" spans="1:8" s="14" customFormat="1">
      <c r="A436" s="17"/>
      <c r="E436" s="18"/>
      <c r="F436" s="18"/>
      <c r="G436" s="18"/>
      <c r="H436" s="17"/>
    </row>
    <row r="437" spans="1:8" s="14" customFormat="1">
      <c r="A437" s="17"/>
      <c r="E437" s="18"/>
      <c r="F437" s="18"/>
      <c r="G437" s="18"/>
      <c r="H437" s="17"/>
    </row>
    <row r="438" spans="1:8" s="14" customFormat="1">
      <c r="A438" s="17"/>
      <c r="E438" s="18"/>
      <c r="F438" s="18"/>
      <c r="G438" s="18"/>
      <c r="H438" s="17"/>
    </row>
    <row r="439" spans="1:8" s="14" customFormat="1">
      <c r="A439" s="17"/>
      <c r="E439" s="18"/>
      <c r="F439" s="18"/>
      <c r="G439" s="18"/>
      <c r="H439" s="17"/>
    </row>
    <row r="440" spans="1:8" s="14" customFormat="1">
      <c r="A440" s="17"/>
      <c r="E440" s="18"/>
      <c r="F440" s="18"/>
      <c r="G440" s="18"/>
      <c r="H440" s="17"/>
    </row>
    <row r="441" spans="1:8" s="14" customFormat="1">
      <c r="A441" s="17"/>
      <c r="E441" s="18"/>
      <c r="F441" s="18"/>
      <c r="G441" s="18"/>
      <c r="H441" s="17"/>
    </row>
    <row r="442" spans="1:8" s="14" customFormat="1">
      <c r="A442" s="17"/>
      <c r="E442" s="18"/>
      <c r="F442" s="18"/>
      <c r="G442" s="18"/>
      <c r="H442" s="17"/>
    </row>
    <row r="443" spans="1:8" s="14" customFormat="1">
      <c r="A443" s="17"/>
      <c r="E443" s="18"/>
      <c r="F443" s="18"/>
      <c r="G443" s="18"/>
      <c r="H443" s="17"/>
    </row>
    <row r="444" spans="1:8" s="14" customFormat="1">
      <c r="A444" s="17"/>
      <c r="E444" s="18"/>
      <c r="F444" s="18"/>
      <c r="G444" s="18"/>
      <c r="H444" s="17"/>
    </row>
    <row r="445" spans="1:8" s="14" customFormat="1">
      <c r="A445" s="17"/>
      <c r="E445" s="18"/>
      <c r="F445" s="18"/>
      <c r="G445" s="18"/>
      <c r="H445" s="17"/>
    </row>
    <row r="446" spans="1:8" s="14" customFormat="1">
      <c r="A446" s="17"/>
      <c r="E446" s="18"/>
      <c r="F446" s="18"/>
      <c r="G446" s="18"/>
      <c r="H446" s="17"/>
    </row>
    <row r="447" spans="1:8" s="14" customFormat="1">
      <c r="A447" s="17"/>
      <c r="E447" s="18"/>
      <c r="F447" s="18"/>
      <c r="G447" s="18"/>
      <c r="H447" s="17"/>
    </row>
    <row r="448" spans="1:8" s="14" customFormat="1">
      <c r="A448" s="17"/>
      <c r="E448" s="18"/>
      <c r="F448" s="18"/>
      <c r="G448" s="18"/>
      <c r="H448" s="17"/>
    </row>
    <row r="449" spans="1:8" s="14" customFormat="1">
      <c r="A449" s="17"/>
      <c r="E449" s="18"/>
      <c r="F449" s="18"/>
      <c r="G449" s="18"/>
      <c r="H449" s="17"/>
    </row>
    <row r="450" spans="1:8" s="14" customFormat="1">
      <c r="A450" s="17"/>
      <c r="E450" s="18"/>
      <c r="F450" s="18"/>
      <c r="G450" s="18"/>
      <c r="H450" s="17"/>
    </row>
    <row r="451" spans="1:8" s="14" customFormat="1">
      <c r="A451" s="17"/>
      <c r="E451" s="18"/>
      <c r="F451" s="18"/>
      <c r="G451" s="18"/>
      <c r="H451" s="17"/>
    </row>
    <row r="452" spans="1:8" s="14" customFormat="1">
      <c r="A452" s="17"/>
      <c r="E452" s="18"/>
      <c r="F452" s="18"/>
      <c r="G452" s="18"/>
      <c r="H452" s="17"/>
    </row>
    <row r="453" spans="1:8" s="14" customFormat="1">
      <c r="A453" s="17"/>
      <c r="E453" s="18"/>
      <c r="F453" s="18"/>
      <c r="G453" s="18"/>
      <c r="H453" s="17"/>
    </row>
    <row r="454" spans="1:8" s="14" customFormat="1">
      <c r="A454" s="17"/>
      <c r="E454" s="18"/>
      <c r="F454" s="18"/>
      <c r="G454" s="18"/>
      <c r="H454" s="17"/>
    </row>
    <row r="455" spans="1:8" s="14" customFormat="1">
      <c r="A455" s="17"/>
      <c r="E455" s="18"/>
      <c r="F455" s="18"/>
      <c r="G455" s="18"/>
      <c r="H455" s="17"/>
    </row>
    <row r="456" spans="1:8" s="14" customFormat="1">
      <c r="A456" s="17"/>
      <c r="E456" s="18"/>
      <c r="F456" s="18"/>
      <c r="G456" s="18"/>
      <c r="H456" s="17"/>
    </row>
    <row r="457" spans="1:8" s="14" customFormat="1">
      <c r="A457" s="17"/>
      <c r="E457" s="18"/>
      <c r="F457" s="18"/>
      <c r="G457" s="18"/>
      <c r="H457" s="17"/>
    </row>
    <row r="458" spans="1:8" s="14" customFormat="1">
      <c r="A458" s="17"/>
      <c r="E458" s="18"/>
      <c r="F458" s="18"/>
      <c r="G458" s="18"/>
      <c r="H458" s="17"/>
    </row>
    <row r="459" spans="1:8" s="14" customFormat="1">
      <c r="A459" s="17"/>
      <c r="E459" s="18"/>
      <c r="F459" s="18"/>
      <c r="G459" s="18"/>
      <c r="H459" s="17"/>
    </row>
    <row r="460" spans="1:8" s="14" customFormat="1">
      <c r="A460" s="17"/>
      <c r="E460" s="18"/>
      <c r="F460" s="18"/>
      <c r="G460" s="18"/>
      <c r="H460" s="17"/>
    </row>
    <row r="461" spans="1:8" s="14" customFormat="1">
      <c r="A461" s="17"/>
      <c r="E461" s="18"/>
      <c r="F461" s="18"/>
      <c r="G461" s="18"/>
      <c r="H461" s="17"/>
    </row>
    <row r="462" spans="1:8" s="14" customFormat="1">
      <c r="A462" s="17"/>
      <c r="E462" s="18"/>
      <c r="F462" s="18"/>
      <c r="G462" s="18"/>
      <c r="H462" s="17"/>
    </row>
    <row r="463" spans="1:8" s="14" customFormat="1">
      <c r="A463" s="17"/>
      <c r="E463" s="18"/>
      <c r="F463" s="18"/>
      <c r="G463" s="18"/>
      <c r="H463" s="17"/>
    </row>
    <row r="464" spans="1:8" s="14" customFormat="1">
      <c r="A464" s="17"/>
      <c r="E464" s="18"/>
      <c r="F464" s="18"/>
      <c r="G464" s="18"/>
      <c r="H464" s="17"/>
    </row>
    <row r="465" spans="1:8" s="14" customFormat="1">
      <c r="A465" s="17"/>
      <c r="E465" s="18"/>
      <c r="F465" s="18"/>
      <c r="G465" s="18"/>
      <c r="H465" s="17"/>
    </row>
    <row r="466" spans="1:8" s="14" customFormat="1">
      <c r="A466" s="17"/>
      <c r="E466" s="18"/>
      <c r="F466" s="18"/>
      <c r="G466" s="18"/>
      <c r="H466" s="17"/>
    </row>
    <row r="467" spans="1:8" s="14" customFormat="1">
      <c r="A467" s="17"/>
      <c r="E467" s="18"/>
      <c r="F467" s="18"/>
      <c r="G467" s="18"/>
      <c r="H467" s="17"/>
    </row>
    <row r="468" spans="1:8" s="14" customFormat="1">
      <c r="A468" s="17"/>
      <c r="E468" s="18"/>
      <c r="F468" s="18"/>
      <c r="G468" s="18"/>
      <c r="H468" s="17"/>
    </row>
    <row r="469" spans="1:8" s="14" customFormat="1">
      <c r="A469" s="17"/>
      <c r="E469" s="18"/>
      <c r="F469" s="18"/>
      <c r="G469" s="18"/>
      <c r="H469" s="17"/>
    </row>
    <row r="470" spans="1:8" s="14" customFormat="1">
      <c r="A470" s="17"/>
      <c r="E470" s="18"/>
      <c r="F470" s="18"/>
      <c r="G470" s="18"/>
      <c r="H470" s="17"/>
    </row>
    <row r="471" spans="1:8" s="14" customFormat="1">
      <c r="A471" s="17"/>
      <c r="E471" s="18"/>
      <c r="F471" s="18"/>
      <c r="G471" s="18"/>
      <c r="H471" s="17"/>
    </row>
    <row r="472" spans="1:8" s="14" customFormat="1">
      <c r="A472" s="17"/>
      <c r="E472" s="18"/>
      <c r="F472" s="18"/>
      <c r="G472" s="18"/>
      <c r="H472" s="17"/>
    </row>
    <row r="473" spans="1:8" s="14" customFormat="1">
      <c r="A473" s="17"/>
      <c r="E473" s="18"/>
      <c r="F473" s="18"/>
      <c r="G473" s="18"/>
      <c r="H473" s="17"/>
    </row>
    <row r="474" spans="1:8" s="14" customFormat="1">
      <c r="A474" s="17"/>
      <c r="E474" s="18"/>
      <c r="F474" s="18"/>
      <c r="G474" s="18"/>
      <c r="H474" s="17"/>
    </row>
    <row r="475" spans="1:8" s="14" customFormat="1">
      <c r="A475" s="17"/>
      <c r="E475" s="18"/>
      <c r="F475" s="18"/>
      <c r="G475" s="18"/>
      <c r="H475" s="17"/>
    </row>
    <row r="476" spans="1:8" s="14" customFormat="1">
      <c r="A476" s="17"/>
      <c r="E476" s="18"/>
      <c r="F476" s="18"/>
      <c r="G476" s="18"/>
      <c r="H476" s="17"/>
    </row>
    <row r="477" spans="1:8" s="14" customFormat="1">
      <c r="A477" s="17"/>
      <c r="E477" s="18"/>
      <c r="F477" s="18"/>
      <c r="G477" s="18"/>
      <c r="H477" s="17"/>
    </row>
    <row r="478" spans="1:8" s="14" customFormat="1">
      <c r="A478" s="17"/>
      <c r="E478" s="18"/>
      <c r="F478" s="18"/>
      <c r="G478" s="18"/>
      <c r="H478" s="17"/>
    </row>
    <row r="479" spans="1:8" s="14" customFormat="1">
      <c r="A479" s="17"/>
      <c r="E479" s="18"/>
      <c r="F479" s="18"/>
      <c r="G479" s="18"/>
      <c r="H479" s="17"/>
    </row>
    <row r="480" spans="1:8" s="14" customFormat="1">
      <c r="A480" s="17"/>
      <c r="E480" s="18"/>
      <c r="F480" s="18"/>
      <c r="G480" s="18"/>
      <c r="H480" s="17"/>
    </row>
    <row r="481" spans="1:8" s="14" customFormat="1">
      <c r="A481" s="17"/>
      <c r="E481" s="18"/>
      <c r="F481" s="18"/>
      <c r="G481" s="18"/>
      <c r="H481" s="17"/>
    </row>
    <row r="482" spans="1:8" s="14" customFormat="1">
      <c r="A482" s="17"/>
      <c r="E482" s="18"/>
      <c r="F482" s="18"/>
      <c r="G482" s="18"/>
      <c r="H482" s="17"/>
    </row>
    <row r="483" spans="1:8" s="14" customFormat="1">
      <c r="A483" s="17"/>
      <c r="E483" s="18"/>
      <c r="F483" s="18"/>
      <c r="G483" s="18"/>
      <c r="H483" s="17"/>
    </row>
    <row r="484" spans="1:8" s="14" customFormat="1">
      <c r="A484" s="17"/>
      <c r="E484" s="18"/>
      <c r="F484" s="18"/>
      <c r="G484" s="18"/>
      <c r="H484" s="17"/>
    </row>
    <row r="485" spans="1:8" s="14" customFormat="1">
      <c r="A485" s="17"/>
      <c r="E485" s="18"/>
      <c r="F485" s="18"/>
      <c r="G485" s="18"/>
      <c r="H485" s="17"/>
    </row>
    <row r="486" spans="1:8" s="14" customFormat="1">
      <c r="A486" s="17"/>
      <c r="E486" s="18"/>
      <c r="F486" s="18"/>
      <c r="G486" s="18"/>
      <c r="H486" s="17"/>
    </row>
    <row r="487" spans="1:8" s="14" customFormat="1">
      <c r="A487" s="17"/>
      <c r="E487" s="18"/>
      <c r="F487" s="18"/>
      <c r="G487" s="18"/>
      <c r="H487" s="17"/>
    </row>
    <row r="488" spans="1:8" s="14" customFormat="1">
      <c r="A488" s="17"/>
      <c r="E488" s="18"/>
      <c r="F488" s="18"/>
      <c r="G488" s="18"/>
      <c r="H488" s="17"/>
    </row>
    <row r="489" spans="1:8" s="14" customFormat="1">
      <c r="A489" s="17"/>
      <c r="E489" s="18"/>
      <c r="F489" s="18"/>
      <c r="G489" s="18"/>
      <c r="H489" s="17"/>
    </row>
    <row r="490" spans="1:8" s="14" customFormat="1">
      <c r="A490" s="17"/>
      <c r="E490" s="18"/>
      <c r="F490" s="18"/>
      <c r="G490" s="18"/>
      <c r="H490" s="17"/>
    </row>
    <row r="491" spans="1:8" s="14" customFormat="1">
      <c r="A491" s="17"/>
      <c r="E491" s="18"/>
      <c r="F491" s="18"/>
      <c r="G491" s="18"/>
      <c r="H491" s="17"/>
    </row>
    <row r="492" spans="1:8" s="14" customFormat="1">
      <c r="A492" s="17"/>
      <c r="E492" s="18"/>
      <c r="F492" s="18"/>
      <c r="G492" s="18"/>
      <c r="H492" s="17"/>
    </row>
    <row r="493" spans="1:8" s="14" customFormat="1">
      <c r="A493" s="17"/>
      <c r="E493" s="18"/>
      <c r="F493" s="18"/>
      <c r="G493" s="18"/>
      <c r="H493" s="17"/>
    </row>
    <row r="494" spans="1:8" s="14" customFormat="1">
      <c r="A494" s="17"/>
      <c r="E494" s="18"/>
      <c r="F494" s="18"/>
      <c r="G494" s="18"/>
      <c r="H494" s="17"/>
    </row>
    <row r="495" spans="1:8" s="14" customFormat="1">
      <c r="A495" s="17"/>
      <c r="E495" s="18"/>
      <c r="F495" s="18"/>
      <c r="G495" s="18"/>
      <c r="H495" s="17"/>
    </row>
    <row r="496" spans="1:8" s="14" customFormat="1">
      <c r="A496" s="17"/>
      <c r="E496" s="18"/>
      <c r="F496" s="18"/>
      <c r="G496" s="18"/>
      <c r="H496" s="17"/>
    </row>
    <row r="497" spans="1:8" s="14" customFormat="1">
      <c r="A497" s="17"/>
      <c r="E497" s="18"/>
      <c r="F497" s="18"/>
      <c r="G497" s="18"/>
      <c r="H497" s="17"/>
    </row>
    <row r="498" spans="1:8" s="14" customFormat="1">
      <c r="A498" s="17"/>
      <c r="E498" s="18"/>
      <c r="F498" s="18"/>
      <c r="G498" s="18"/>
      <c r="H498" s="17"/>
    </row>
    <row r="499" spans="1:8" s="14" customFormat="1">
      <c r="A499" s="17"/>
      <c r="E499" s="18"/>
      <c r="F499" s="18"/>
      <c r="G499" s="18"/>
      <c r="H499" s="17"/>
    </row>
    <row r="500" spans="1:8" s="14" customFormat="1">
      <c r="A500" s="17"/>
      <c r="E500" s="18"/>
      <c r="F500" s="18"/>
      <c r="G500" s="18"/>
      <c r="H500" s="17"/>
    </row>
    <row r="501" spans="1:8" s="14" customFormat="1">
      <c r="A501" s="17"/>
      <c r="E501" s="18"/>
      <c r="F501" s="18"/>
      <c r="G501" s="18"/>
      <c r="H501" s="17"/>
    </row>
    <row r="502" spans="1:8" s="14" customFormat="1">
      <c r="A502" s="17"/>
      <c r="E502" s="18"/>
      <c r="F502" s="18"/>
      <c r="G502" s="18"/>
      <c r="H502" s="17"/>
    </row>
    <row r="503" spans="1:8" s="14" customFormat="1">
      <c r="A503" s="17"/>
      <c r="E503" s="18"/>
      <c r="F503" s="18"/>
      <c r="G503" s="18"/>
      <c r="H503" s="17"/>
    </row>
    <row r="504" spans="1:8" s="14" customFormat="1">
      <c r="A504" s="17"/>
      <c r="E504" s="18"/>
      <c r="F504" s="18"/>
      <c r="G504" s="18"/>
      <c r="H504" s="17"/>
    </row>
    <row r="505" spans="1:8" s="14" customFormat="1">
      <c r="A505" s="17"/>
      <c r="E505" s="18"/>
      <c r="F505" s="18"/>
      <c r="G505" s="18"/>
      <c r="H505" s="17"/>
    </row>
    <row r="506" spans="1:8" s="14" customFormat="1">
      <c r="A506" s="17"/>
      <c r="E506" s="18"/>
      <c r="F506" s="18"/>
      <c r="G506" s="18"/>
      <c r="H506" s="17"/>
    </row>
    <row r="507" spans="1:8" s="14" customFormat="1">
      <c r="A507" s="17"/>
      <c r="E507" s="18"/>
      <c r="F507" s="18"/>
      <c r="G507" s="18"/>
      <c r="H507" s="17"/>
    </row>
    <row r="508" spans="1:8" s="14" customFormat="1">
      <c r="A508" s="17"/>
      <c r="E508" s="18"/>
      <c r="F508" s="18"/>
      <c r="G508" s="18"/>
      <c r="H508" s="17"/>
    </row>
    <row r="509" spans="1:8" s="14" customFormat="1">
      <c r="A509" s="17"/>
      <c r="E509" s="18"/>
      <c r="F509" s="18"/>
      <c r="G509" s="18"/>
      <c r="H509" s="17"/>
    </row>
    <row r="510" spans="1:8" s="14" customFormat="1">
      <c r="A510" s="17"/>
      <c r="E510" s="18"/>
      <c r="F510" s="18"/>
      <c r="G510" s="18"/>
      <c r="H510" s="17"/>
    </row>
    <row r="511" spans="1:8" s="14" customFormat="1">
      <c r="A511" s="17"/>
      <c r="E511" s="18"/>
      <c r="F511" s="18"/>
      <c r="G511" s="18"/>
      <c r="H511" s="17"/>
    </row>
    <row r="512" spans="1:8" s="14" customFormat="1">
      <c r="A512" s="17"/>
      <c r="E512" s="18"/>
      <c r="F512" s="18"/>
      <c r="G512" s="18"/>
      <c r="H512" s="17"/>
    </row>
    <row r="513" spans="1:8" s="14" customFormat="1">
      <c r="A513" s="17"/>
      <c r="E513" s="18"/>
      <c r="F513" s="18"/>
      <c r="G513" s="18"/>
      <c r="H513" s="17"/>
    </row>
    <row r="514" spans="1:8" s="14" customFormat="1">
      <c r="A514" s="17"/>
      <c r="E514" s="18"/>
      <c r="F514" s="18"/>
      <c r="G514" s="18"/>
      <c r="H514" s="17"/>
    </row>
    <row r="515" spans="1:8" s="14" customFormat="1">
      <c r="A515" s="17"/>
      <c r="E515" s="18"/>
      <c r="F515" s="18"/>
      <c r="G515" s="18"/>
      <c r="H515" s="17"/>
    </row>
    <row r="516" spans="1:8" s="14" customFormat="1">
      <c r="A516" s="17"/>
      <c r="E516" s="18"/>
      <c r="F516" s="18"/>
      <c r="G516" s="18"/>
      <c r="H516" s="17"/>
    </row>
    <row r="517" spans="1:8" s="14" customFormat="1">
      <c r="A517" s="17"/>
      <c r="E517" s="18"/>
      <c r="F517" s="18"/>
      <c r="G517" s="18"/>
      <c r="H517" s="17"/>
    </row>
    <row r="518" spans="1:8" s="14" customFormat="1">
      <c r="A518" s="17"/>
      <c r="E518" s="18"/>
      <c r="F518" s="18"/>
      <c r="G518" s="18"/>
      <c r="H518" s="17"/>
    </row>
    <row r="519" spans="1:8" s="14" customFormat="1">
      <c r="A519" s="17"/>
      <c r="E519" s="18"/>
      <c r="F519" s="18"/>
      <c r="G519" s="18"/>
      <c r="H519" s="17"/>
    </row>
    <row r="520" spans="1:8" s="14" customFormat="1">
      <c r="A520" s="17"/>
      <c r="E520" s="18"/>
      <c r="F520" s="18"/>
      <c r="G520" s="18"/>
      <c r="H520" s="17"/>
    </row>
    <row r="521" spans="1:8" s="14" customFormat="1">
      <c r="A521" s="17"/>
      <c r="E521" s="18"/>
      <c r="F521" s="18"/>
      <c r="G521" s="18"/>
      <c r="H521" s="17"/>
    </row>
    <row r="522" spans="1:8" s="14" customFormat="1">
      <c r="A522" s="17"/>
      <c r="E522" s="18"/>
      <c r="F522" s="18"/>
      <c r="G522" s="18"/>
      <c r="H522" s="17"/>
    </row>
    <row r="523" spans="1:8" s="14" customFormat="1">
      <c r="A523" s="17"/>
      <c r="E523" s="18"/>
      <c r="F523" s="18"/>
      <c r="G523" s="18"/>
      <c r="H523" s="17"/>
    </row>
    <row r="524" spans="1:8" s="14" customFormat="1">
      <c r="A524" s="17"/>
      <c r="E524" s="18"/>
      <c r="F524" s="18"/>
      <c r="G524" s="18"/>
      <c r="H524" s="17"/>
    </row>
    <row r="525" spans="1:8" s="14" customFormat="1">
      <c r="A525" s="17"/>
      <c r="E525" s="18"/>
      <c r="F525" s="18"/>
      <c r="G525" s="18"/>
      <c r="H525" s="17"/>
    </row>
    <row r="526" spans="1:8" s="14" customFormat="1">
      <c r="A526" s="17"/>
      <c r="E526" s="18"/>
      <c r="F526" s="18"/>
      <c r="G526" s="18"/>
      <c r="H526" s="17"/>
    </row>
    <row r="527" spans="1:8" s="14" customFormat="1">
      <c r="A527" s="17"/>
      <c r="E527" s="18"/>
      <c r="F527" s="18"/>
      <c r="G527" s="18"/>
      <c r="H527" s="17"/>
    </row>
    <row r="528" spans="1:8" s="14" customFormat="1">
      <c r="A528" s="17"/>
      <c r="E528" s="18"/>
      <c r="F528" s="18"/>
      <c r="G528" s="18"/>
      <c r="H528" s="17"/>
    </row>
    <row r="529" spans="1:8" s="14" customFormat="1">
      <c r="A529" s="17"/>
      <c r="E529" s="18"/>
      <c r="F529" s="18"/>
      <c r="G529" s="18"/>
      <c r="H529" s="17"/>
    </row>
    <row r="530" spans="1:8" s="14" customFormat="1">
      <c r="A530" s="17"/>
      <c r="E530" s="18"/>
      <c r="F530" s="18"/>
      <c r="G530" s="18"/>
      <c r="H530" s="17"/>
    </row>
    <row r="531" spans="1:8" s="14" customFormat="1">
      <c r="A531" s="17"/>
      <c r="E531" s="18"/>
      <c r="F531" s="18"/>
      <c r="G531" s="18"/>
      <c r="H531" s="17"/>
    </row>
    <row r="532" spans="1:8" s="14" customFormat="1">
      <c r="A532" s="17"/>
      <c r="E532" s="18"/>
      <c r="F532" s="18"/>
      <c r="G532" s="18"/>
      <c r="H532" s="17"/>
    </row>
    <row r="533" spans="1:8" s="14" customFormat="1">
      <c r="A533" s="17"/>
      <c r="E533" s="18"/>
      <c r="F533" s="18"/>
      <c r="G533" s="18"/>
      <c r="H533" s="17"/>
    </row>
    <row r="534" spans="1:8" s="14" customFormat="1">
      <c r="A534" s="17"/>
      <c r="E534" s="18"/>
      <c r="F534" s="18"/>
      <c r="G534" s="18"/>
      <c r="H534" s="17"/>
    </row>
    <row r="535" spans="1:8" s="14" customFormat="1">
      <c r="A535" s="17"/>
      <c r="E535" s="18"/>
      <c r="F535" s="18"/>
      <c r="G535" s="18"/>
      <c r="H535" s="17"/>
    </row>
    <row r="536" spans="1:8" s="14" customFormat="1">
      <c r="A536" s="17"/>
      <c r="E536" s="18"/>
      <c r="F536" s="18"/>
      <c r="G536" s="18"/>
      <c r="H536" s="17"/>
    </row>
    <row r="537" spans="1:8" s="14" customFormat="1">
      <c r="A537" s="17"/>
      <c r="E537" s="18"/>
      <c r="F537" s="18"/>
      <c r="G537" s="18"/>
      <c r="H537" s="17"/>
    </row>
    <row r="538" spans="1:8" s="14" customFormat="1">
      <c r="A538" s="17"/>
      <c r="E538" s="18"/>
      <c r="F538" s="18"/>
      <c r="G538" s="18"/>
      <c r="H538" s="17"/>
    </row>
    <row r="539" spans="1:8" s="14" customFormat="1">
      <c r="A539" s="17"/>
      <c r="E539" s="18"/>
      <c r="F539" s="18"/>
      <c r="G539" s="18"/>
      <c r="H539" s="17"/>
    </row>
    <row r="540" spans="1:8" s="14" customFormat="1">
      <c r="A540" s="17"/>
      <c r="E540" s="18"/>
      <c r="F540" s="18"/>
      <c r="G540" s="18"/>
      <c r="H540" s="17"/>
    </row>
    <row r="541" spans="1:8" s="14" customFormat="1">
      <c r="A541" s="17"/>
      <c r="E541" s="18"/>
      <c r="F541" s="18"/>
      <c r="G541" s="18"/>
      <c r="H541" s="17"/>
    </row>
    <row r="542" spans="1:8" s="14" customFormat="1">
      <c r="A542" s="17"/>
      <c r="E542" s="18"/>
      <c r="F542" s="18"/>
      <c r="G542" s="18"/>
      <c r="H542" s="17"/>
    </row>
    <row r="543" spans="1:8" s="14" customFormat="1">
      <c r="A543" s="17"/>
      <c r="E543" s="18"/>
      <c r="F543" s="18"/>
      <c r="G543" s="18"/>
      <c r="H543" s="17"/>
    </row>
    <row r="544" spans="1:8" s="14" customFormat="1">
      <c r="A544" s="17"/>
      <c r="E544" s="18"/>
      <c r="F544" s="18"/>
      <c r="G544" s="18"/>
      <c r="H544" s="17"/>
    </row>
    <row r="545" spans="1:8" s="14" customFormat="1">
      <c r="A545" s="17"/>
      <c r="E545" s="18"/>
      <c r="F545" s="18"/>
      <c r="G545" s="18"/>
      <c r="H545" s="17"/>
    </row>
    <row r="546" spans="1:8" s="14" customFormat="1">
      <c r="A546" s="17"/>
      <c r="E546" s="18"/>
      <c r="F546" s="18"/>
      <c r="G546" s="18"/>
      <c r="H546" s="17"/>
    </row>
    <row r="547" spans="1:8" s="14" customFormat="1">
      <c r="A547" s="17"/>
      <c r="E547" s="18"/>
      <c r="F547" s="18"/>
      <c r="G547" s="18"/>
      <c r="H547" s="17"/>
    </row>
    <row r="548" spans="1:8" s="14" customFormat="1">
      <c r="A548" s="17"/>
      <c r="E548" s="18"/>
      <c r="F548" s="18"/>
      <c r="G548" s="18"/>
      <c r="H548" s="17"/>
    </row>
    <row r="549" spans="1:8" s="14" customFormat="1">
      <c r="A549" s="17"/>
      <c r="E549" s="18"/>
      <c r="F549" s="18"/>
      <c r="G549" s="18"/>
      <c r="H549" s="17"/>
    </row>
    <row r="550" spans="1:8" s="14" customFormat="1">
      <c r="A550" s="17"/>
      <c r="E550" s="18"/>
      <c r="F550" s="18"/>
      <c r="G550" s="18"/>
      <c r="H550" s="17"/>
    </row>
    <row r="551" spans="1:8" s="14" customFormat="1">
      <c r="A551" s="17"/>
      <c r="E551" s="18"/>
      <c r="F551" s="18"/>
      <c r="G551" s="18"/>
      <c r="H551" s="17"/>
    </row>
    <row r="552" spans="1:8" s="14" customFormat="1">
      <c r="A552" s="17"/>
      <c r="E552" s="18"/>
      <c r="F552" s="18"/>
      <c r="G552" s="18"/>
      <c r="H552" s="17"/>
    </row>
    <row r="553" spans="1:8" s="14" customFormat="1">
      <c r="A553" s="17"/>
      <c r="E553" s="18"/>
      <c r="F553" s="18"/>
      <c r="G553" s="18"/>
      <c r="H553" s="17"/>
    </row>
    <row r="554" spans="1:8" s="14" customFormat="1">
      <c r="A554" s="17"/>
      <c r="E554" s="18"/>
      <c r="F554" s="18"/>
      <c r="G554" s="18"/>
      <c r="H554" s="17"/>
    </row>
    <row r="555" spans="1:8" s="14" customFormat="1">
      <c r="A555" s="17"/>
      <c r="E555" s="18"/>
      <c r="F555" s="18"/>
      <c r="G555" s="18"/>
      <c r="H555" s="17"/>
    </row>
    <row r="556" spans="1:8" s="14" customFormat="1">
      <c r="A556" s="17"/>
      <c r="E556" s="18"/>
      <c r="F556" s="18"/>
      <c r="G556" s="18"/>
      <c r="H556" s="17"/>
    </row>
    <row r="557" spans="1:8" s="14" customFormat="1">
      <c r="A557" s="17"/>
      <c r="E557" s="18"/>
      <c r="F557" s="18"/>
      <c r="G557" s="18"/>
      <c r="H557" s="17"/>
    </row>
    <row r="558" spans="1:8" s="14" customFormat="1">
      <c r="A558" s="17"/>
      <c r="E558" s="18"/>
      <c r="F558" s="18"/>
      <c r="G558" s="18"/>
      <c r="H558" s="17"/>
    </row>
    <row r="559" spans="1:8" s="14" customFormat="1">
      <c r="A559" s="17"/>
      <c r="E559" s="18"/>
      <c r="F559" s="18"/>
      <c r="G559" s="18"/>
      <c r="H559" s="17"/>
    </row>
    <row r="560" spans="1:8" s="14" customFormat="1">
      <c r="A560" s="17"/>
      <c r="E560" s="18"/>
      <c r="F560" s="18"/>
      <c r="G560" s="18"/>
      <c r="H560" s="17"/>
    </row>
    <row r="561" spans="1:8" s="14" customFormat="1">
      <c r="A561" s="17"/>
      <c r="E561" s="18"/>
      <c r="F561" s="18"/>
      <c r="G561" s="18"/>
      <c r="H561" s="17"/>
    </row>
    <row r="562" spans="1:8" s="14" customFormat="1">
      <c r="A562" s="17"/>
      <c r="E562" s="18"/>
      <c r="F562" s="18"/>
      <c r="G562" s="18"/>
      <c r="H562" s="17"/>
    </row>
    <row r="563" spans="1:8" s="14" customFormat="1">
      <c r="A563" s="17"/>
      <c r="E563" s="18"/>
      <c r="F563" s="18"/>
      <c r="G563" s="18"/>
      <c r="H563" s="17"/>
    </row>
    <row r="564" spans="1:8" s="14" customFormat="1">
      <c r="A564" s="17"/>
      <c r="E564" s="18"/>
      <c r="F564" s="18"/>
      <c r="G564" s="18"/>
      <c r="H564" s="17"/>
    </row>
    <row r="565" spans="1:8" s="14" customFormat="1">
      <c r="A565" s="17"/>
      <c r="E565" s="18"/>
      <c r="F565" s="18"/>
      <c r="G565" s="18"/>
      <c r="H565" s="17"/>
    </row>
    <row r="566" spans="1:8" s="14" customFormat="1">
      <c r="A566" s="17"/>
      <c r="E566" s="18"/>
      <c r="F566" s="18"/>
      <c r="G566" s="18"/>
      <c r="H566" s="17"/>
    </row>
    <row r="567" spans="1:8" s="14" customFormat="1">
      <c r="A567" s="17"/>
      <c r="E567" s="18"/>
      <c r="F567" s="18"/>
      <c r="G567" s="18"/>
      <c r="H567" s="17"/>
    </row>
    <row r="568" spans="1:8" s="14" customFormat="1">
      <c r="A568" s="17"/>
      <c r="E568" s="18"/>
      <c r="F568" s="18"/>
      <c r="G568" s="18"/>
      <c r="H568" s="17"/>
    </row>
    <row r="569" spans="1:8" s="14" customFormat="1">
      <c r="A569" s="17"/>
      <c r="E569" s="18"/>
      <c r="F569" s="18"/>
      <c r="G569" s="18"/>
      <c r="H569" s="17"/>
    </row>
    <row r="570" spans="1:8" s="14" customFormat="1">
      <c r="A570" s="17"/>
      <c r="E570" s="18"/>
      <c r="F570" s="18"/>
      <c r="G570" s="18"/>
      <c r="H570" s="17"/>
    </row>
    <row r="571" spans="1:8" s="14" customFormat="1">
      <c r="A571" s="17"/>
      <c r="E571" s="18"/>
      <c r="F571" s="18"/>
      <c r="G571" s="18"/>
      <c r="H571" s="17"/>
    </row>
    <row r="572" spans="1:8" s="14" customFormat="1">
      <c r="A572" s="17"/>
      <c r="E572" s="18"/>
      <c r="F572" s="18"/>
      <c r="G572" s="18"/>
      <c r="H572" s="17"/>
    </row>
    <row r="573" spans="1:8" s="14" customFormat="1">
      <c r="A573" s="17"/>
      <c r="E573" s="18"/>
      <c r="F573" s="18"/>
      <c r="G573" s="18"/>
      <c r="H573" s="17"/>
    </row>
    <row r="574" spans="1:8" s="14" customFormat="1">
      <c r="A574" s="17"/>
      <c r="E574" s="18"/>
      <c r="F574" s="18"/>
      <c r="G574" s="18"/>
      <c r="H574" s="17"/>
    </row>
    <row r="575" spans="1:8" s="14" customFormat="1">
      <c r="A575" s="17"/>
      <c r="E575" s="18"/>
      <c r="F575" s="18"/>
      <c r="G575" s="18"/>
      <c r="H575" s="17"/>
    </row>
    <row r="576" spans="1:8" s="14" customFormat="1">
      <c r="A576" s="17"/>
      <c r="E576" s="18"/>
      <c r="F576" s="18"/>
      <c r="G576" s="18"/>
      <c r="H576" s="17"/>
    </row>
    <row r="577" spans="1:8" s="14" customFormat="1">
      <c r="A577" s="17"/>
      <c r="E577" s="18"/>
      <c r="F577" s="18"/>
      <c r="G577" s="18"/>
      <c r="H577" s="17"/>
    </row>
    <row r="578" spans="1:8" s="14" customFormat="1">
      <c r="A578" s="17"/>
      <c r="E578" s="18"/>
      <c r="F578" s="18"/>
      <c r="G578" s="18"/>
      <c r="H578" s="17"/>
    </row>
    <row r="579" spans="1:8" s="14" customFormat="1">
      <c r="A579" s="17"/>
      <c r="E579" s="18"/>
      <c r="F579" s="18"/>
      <c r="G579" s="18"/>
      <c r="H579" s="17"/>
    </row>
    <row r="580" spans="1:8" s="14" customFormat="1">
      <c r="A580" s="17"/>
      <c r="E580" s="18"/>
      <c r="F580" s="18"/>
      <c r="G580" s="18"/>
      <c r="H580" s="17"/>
    </row>
    <row r="581" spans="1:8" s="14" customFormat="1">
      <c r="A581" s="17"/>
      <c r="E581" s="18"/>
      <c r="F581" s="18"/>
      <c r="G581" s="18"/>
      <c r="H581" s="17"/>
    </row>
    <row r="582" spans="1:8" s="14" customFormat="1">
      <c r="A582" s="17"/>
      <c r="E582" s="18"/>
      <c r="F582" s="18"/>
      <c r="G582" s="18"/>
      <c r="H582" s="17"/>
    </row>
    <row r="583" spans="1:8" s="14" customFormat="1">
      <c r="A583" s="17"/>
      <c r="E583" s="18"/>
      <c r="F583" s="18"/>
      <c r="G583" s="18"/>
      <c r="H583" s="17"/>
    </row>
    <row r="584" spans="1:8" s="14" customFormat="1">
      <c r="A584" s="17"/>
      <c r="E584" s="18"/>
      <c r="F584" s="18"/>
      <c r="G584" s="18"/>
      <c r="H584" s="17"/>
    </row>
    <row r="585" spans="1:8" s="14" customFormat="1">
      <c r="A585" s="17"/>
      <c r="E585" s="18"/>
      <c r="F585" s="18"/>
      <c r="G585" s="18"/>
      <c r="H585" s="17"/>
    </row>
    <row r="586" spans="1:8" s="14" customFormat="1">
      <c r="A586" s="17"/>
      <c r="E586" s="18"/>
      <c r="F586" s="18"/>
      <c r="G586" s="18"/>
      <c r="H586" s="17"/>
    </row>
    <row r="587" spans="1:8" s="14" customFormat="1">
      <c r="A587" s="17"/>
      <c r="E587" s="18"/>
      <c r="F587" s="18"/>
      <c r="G587" s="18"/>
      <c r="H587" s="17"/>
    </row>
    <row r="588" spans="1:8" s="14" customFormat="1">
      <c r="A588" s="17"/>
      <c r="E588" s="18"/>
      <c r="F588" s="18"/>
      <c r="G588" s="18"/>
      <c r="H588" s="17"/>
    </row>
    <row r="589" spans="1:8" s="14" customFormat="1">
      <c r="A589" s="17"/>
      <c r="E589" s="18"/>
      <c r="F589" s="18"/>
      <c r="G589" s="18"/>
      <c r="H589" s="17"/>
    </row>
    <row r="590" spans="1:8" s="14" customFormat="1">
      <c r="A590" s="17"/>
      <c r="E590" s="18"/>
      <c r="F590" s="18"/>
      <c r="G590" s="18"/>
      <c r="H590" s="17"/>
    </row>
    <row r="591" spans="1:8" s="14" customFormat="1">
      <c r="A591" s="17"/>
      <c r="E591" s="18"/>
      <c r="F591" s="18"/>
      <c r="G591" s="18"/>
      <c r="H591" s="17"/>
    </row>
    <row r="592" spans="1:8" s="14" customFormat="1">
      <c r="A592" s="17"/>
      <c r="E592" s="18"/>
      <c r="F592" s="18"/>
      <c r="G592" s="18"/>
      <c r="H592" s="17"/>
    </row>
    <row r="593" spans="1:8" s="14" customFormat="1">
      <c r="A593" s="17"/>
      <c r="E593" s="18"/>
      <c r="F593" s="18"/>
      <c r="G593" s="18"/>
      <c r="H593" s="17"/>
    </row>
    <row r="594" spans="1:8" s="14" customFormat="1">
      <c r="A594" s="17"/>
      <c r="E594" s="18"/>
      <c r="F594" s="18"/>
      <c r="G594" s="18"/>
      <c r="H594" s="17"/>
    </row>
    <row r="595" spans="1:8" s="14" customFormat="1">
      <c r="A595" s="17"/>
      <c r="E595" s="18"/>
      <c r="F595" s="18"/>
      <c r="G595" s="18"/>
      <c r="H595" s="17"/>
    </row>
    <row r="596" spans="1:8" s="14" customFormat="1">
      <c r="A596" s="17"/>
      <c r="E596" s="18"/>
      <c r="F596" s="18"/>
      <c r="G596" s="18"/>
      <c r="H596" s="17"/>
    </row>
    <row r="597" spans="1:8" s="14" customFormat="1">
      <c r="A597" s="17"/>
      <c r="E597" s="18"/>
      <c r="F597" s="18"/>
      <c r="G597" s="18"/>
      <c r="H597" s="17"/>
    </row>
    <row r="598" spans="1:8" s="14" customFormat="1">
      <c r="A598" s="17"/>
      <c r="E598" s="18"/>
      <c r="F598" s="18"/>
      <c r="G598" s="18"/>
      <c r="H598" s="17"/>
    </row>
    <row r="599" spans="1:8" s="14" customFormat="1">
      <c r="A599" s="17"/>
      <c r="E599" s="18"/>
      <c r="F599" s="18"/>
      <c r="G599" s="18"/>
      <c r="H599" s="17"/>
    </row>
    <row r="600" spans="1:8" s="14" customFormat="1">
      <c r="A600" s="17"/>
      <c r="E600" s="18"/>
      <c r="F600" s="18"/>
      <c r="G600" s="18"/>
      <c r="H600" s="17"/>
    </row>
    <row r="601" spans="1:8" s="14" customFormat="1">
      <c r="A601" s="17"/>
      <c r="E601" s="18"/>
      <c r="F601" s="18"/>
      <c r="G601" s="18"/>
      <c r="H601" s="17"/>
    </row>
    <row r="602" spans="1:8" s="14" customFormat="1">
      <c r="A602" s="17"/>
      <c r="E602" s="18"/>
      <c r="F602" s="18"/>
      <c r="G602" s="18"/>
      <c r="H602" s="17"/>
    </row>
    <row r="603" spans="1:8" s="14" customFormat="1">
      <c r="A603" s="17"/>
      <c r="E603" s="18"/>
      <c r="F603" s="18"/>
      <c r="G603" s="18"/>
      <c r="H603" s="17"/>
    </row>
    <row r="604" spans="1:8" s="14" customFormat="1">
      <c r="A604" s="17"/>
      <c r="E604" s="18"/>
      <c r="F604" s="18"/>
      <c r="G604" s="18"/>
      <c r="H604" s="17"/>
    </row>
    <row r="605" spans="1:8" s="14" customFormat="1">
      <c r="A605" s="17"/>
      <c r="E605" s="18"/>
      <c r="F605" s="18"/>
      <c r="G605" s="18"/>
      <c r="H605" s="17"/>
    </row>
    <row r="606" spans="1:8" s="14" customFormat="1">
      <c r="A606" s="17"/>
      <c r="E606" s="18"/>
      <c r="F606" s="18"/>
      <c r="G606" s="18"/>
      <c r="H606" s="17"/>
    </row>
    <row r="607" spans="1:8" s="14" customFormat="1">
      <c r="A607" s="17"/>
      <c r="E607" s="18"/>
      <c r="F607" s="18"/>
      <c r="G607" s="18"/>
      <c r="H607" s="17"/>
    </row>
    <row r="608" spans="1:8" s="14" customFormat="1">
      <c r="A608" s="17"/>
      <c r="E608" s="18"/>
      <c r="F608" s="18"/>
      <c r="G608" s="18"/>
      <c r="H608" s="17"/>
    </row>
    <row r="609" spans="1:8" s="14" customFormat="1">
      <c r="A609" s="17"/>
      <c r="E609" s="18"/>
      <c r="F609" s="18"/>
      <c r="G609" s="18"/>
      <c r="H609" s="17"/>
    </row>
    <row r="610" spans="1:8" s="14" customFormat="1">
      <c r="A610" s="17"/>
      <c r="E610" s="18"/>
      <c r="F610" s="18"/>
      <c r="G610" s="18"/>
      <c r="H610" s="17"/>
    </row>
    <row r="611" spans="1:8" s="14" customFormat="1">
      <c r="A611" s="17"/>
      <c r="E611" s="18"/>
      <c r="F611" s="18"/>
      <c r="G611" s="18"/>
      <c r="H611" s="17"/>
    </row>
    <row r="612" spans="1:8" s="14" customFormat="1">
      <c r="A612" s="17"/>
      <c r="E612" s="18"/>
      <c r="F612" s="18"/>
      <c r="G612" s="18"/>
      <c r="H612" s="17"/>
    </row>
    <row r="613" spans="1:8" s="14" customFormat="1">
      <c r="A613" s="17"/>
      <c r="E613" s="18"/>
      <c r="F613" s="18"/>
      <c r="G613" s="18"/>
      <c r="H613" s="17"/>
    </row>
    <row r="614" spans="1:8" s="14" customFormat="1">
      <c r="A614" s="17"/>
      <c r="E614" s="18"/>
      <c r="F614" s="18"/>
      <c r="G614" s="18"/>
      <c r="H614" s="17"/>
    </row>
    <row r="615" spans="1:8" s="14" customFormat="1">
      <c r="A615" s="17"/>
      <c r="E615" s="18"/>
      <c r="F615" s="18"/>
      <c r="G615" s="18"/>
      <c r="H615" s="17"/>
    </row>
    <row r="616" spans="1:8" s="14" customFormat="1">
      <c r="A616" s="17"/>
      <c r="E616" s="18"/>
      <c r="F616" s="18"/>
      <c r="G616" s="18"/>
      <c r="H616" s="17"/>
    </row>
    <row r="617" spans="1:8" s="14" customFormat="1">
      <c r="A617" s="17"/>
      <c r="E617" s="18"/>
      <c r="F617" s="18"/>
      <c r="G617" s="18"/>
      <c r="H617" s="17"/>
    </row>
    <row r="618" spans="1:8" s="14" customFormat="1">
      <c r="A618" s="17"/>
      <c r="E618" s="18"/>
      <c r="F618" s="18"/>
      <c r="G618" s="18"/>
      <c r="H618" s="17"/>
    </row>
    <row r="619" spans="1:8" s="14" customFormat="1">
      <c r="A619" s="17"/>
      <c r="E619" s="18"/>
      <c r="F619" s="18"/>
      <c r="G619" s="18"/>
      <c r="H619" s="17"/>
    </row>
    <row r="620" spans="1:8" s="14" customFormat="1">
      <c r="A620" s="17"/>
      <c r="E620" s="18"/>
      <c r="F620" s="18"/>
      <c r="G620" s="18"/>
      <c r="H620" s="17"/>
    </row>
    <row r="621" spans="1:8" s="14" customFormat="1">
      <c r="A621" s="17"/>
      <c r="E621" s="18"/>
      <c r="F621" s="18"/>
      <c r="G621" s="18"/>
      <c r="H621" s="17"/>
    </row>
    <row r="622" spans="1:8" s="14" customFormat="1">
      <c r="A622" s="17"/>
      <c r="E622" s="18"/>
      <c r="F622" s="18"/>
      <c r="G622" s="18"/>
      <c r="H622" s="17"/>
    </row>
    <row r="623" spans="1:8" s="14" customFormat="1">
      <c r="A623" s="17"/>
      <c r="E623" s="18"/>
      <c r="F623" s="18"/>
      <c r="G623" s="18"/>
      <c r="H623" s="17"/>
    </row>
    <row r="624" spans="1:8" s="14" customFormat="1">
      <c r="A624" s="17"/>
      <c r="E624" s="18"/>
      <c r="F624" s="18"/>
      <c r="G624" s="18"/>
      <c r="H624" s="17"/>
    </row>
    <row r="625" spans="1:8" s="14" customFormat="1">
      <c r="A625" s="17"/>
      <c r="E625" s="18"/>
      <c r="F625" s="18"/>
      <c r="G625" s="18"/>
      <c r="H625" s="17"/>
    </row>
    <row r="626" spans="1:8" s="14" customFormat="1">
      <c r="A626" s="17"/>
      <c r="E626" s="18"/>
      <c r="F626" s="18"/>
      <c r="G626" s="18"/>
      <c r="H626" s="17"/>
    </row>
    <row r="627" spans="1:8" s="14" customFormat="1">
      <c r="A627" s="17"/>
      <c r="E627" s="18"/>
      <c r="F627" s="18"/>
      <c r="G627" s="18"/>
      <c r="H627" s="17"/>
    </row>
    <row r="628" spans="1:8" s="14" customFormat="1">
      <c r="A628" s="17"/>
      <c r="E628" s="18"/>
      <c r="F628" s="18"/>
      <c r="G628" s="18"/>
      <c r="H628" s="17"/>
    </row>
    <row r="629" spans="1:8" s="14" customFormat="1">
      <c r="A629" s="17"/>
      <c r="E629" s="18"/>
      <c r="F629" s="18"/>
      <c r="G629" s="18"/>
      <c r="H629" s="17"/>
    </row>
    <row r="630" spans="1:8" s="14" customFormat="1">
      <c r="A630" s="17"/>
      <c r="E630" s="18"/>
      <c r="F630" s="18"/>
      <c r="G630" s="18"/>
      <c r="H630" s="17"/>
    </row>
    <row r="631" spans="1:8" s="14" customFormat="1">
      <c r="A631" s="17"/>
      <c r="E631" s="18"/>
      <c r="F631" s="18"/>
      <c r="G631" s="18"/>
      <c r="H631" s="17"/>
    </row>
    <row r="632" spans="1:8" s="14" customFormat="1">
      <c r="A632" s="17"/>
      <c r="E632" s="18"/>
      <c r="F632" s="18"/>
      <c r="G632" s="18"/>
      <c r="H632" s="17"/>
    </row>
    <row r="633" spans="1:8" s="14" customFormat="1">
      <c r="A633" s="17"/>
      <c r="E633" s="18"/>
      <c r="F633" s="18"/>
      <c r="G633" s="18"/>
      <c r="H633" s="17"/>
    </row>
    <row r="634" spans="1:8" s="14" customFormat="1">
      <c r="A634" s="17"/>
      <c r="E634" s="18"/>
      <c r="F634" s="18"/>
      <c r="G634" s="18"/>
      <c r="H634" s="17"/>
    </row>
    <row r="635" spans="1:8" s="14" customFormat="1">
      <c r="A635" s="17"/>
      <c r="E635" s="18"/>
      <c r="F635" s="18"/>
      <c r="G635" s="18"/>
      <c r="H635" s="17"/>
    </row>
    <row r="636" spans="1:8" s="14" customFormat="1">
      <c r="A636" s="17"/>
      <c r="E636" s="18"/>
      <c r="F636" s="18"/>
      <c r="G636" s="18"/>
      <c r="H636" s="17"/>
    </row>
    <row r="637" spans="1:8" s="14" customFormat="1">
      <c r="A637" s="17"/>
      <c r="E637" s="18"/>
      <c r="F637" s="18"/>
      <c r="G637" s="18"/>
      <c r="H637" s="17"/>
    </row>
    <row r="638" spans="1:8" s="14" customFormat="1">
      <c r="A638" s="17"/>
      <c r="E638" s="18"/>
      <c r="F638" s="18"/>
      <c r="G638" s="18"/>
      <c r="H638" s="17"/>
    </row>
    <row r="639" spans="1:8" s="14" customFormat="1">
      <c r="A639" s="17"/>
      <c r="E639" s="18"/>
      <c r="F639" s="18"/>
      <c r="G639" s="18"/>
      <c r="H639" s="17"/>
    </row>
    <row r="640" spans="1:8" s="14" customFormat="1">
      <c r="A640" s="17"/>
      <c r="E640" s="18"/>
      <c r="F640" s="18"/>
      <c r="G640" s="18"/>
      <c r="H640" s="17"/>
    </row>
    <row r="641" spans="1:8" s="14" customFormat="1">
      <c r="A641" s="17"/>
      <c r="E641" s="18"/>
      <c r="F641" s="18"/>
      <c r="G641" s="18"/>
      <c r="H641" s="17"/>
    </row>
    <row r="642" spans="1:8" s="14" customFormat="1">
      <c r="A642" s="17"/>
      <c r="E642" s="18"/>
      <c r="F642" s="18"/>
      <c r="G642" s="18"/>
      <c r="H642" s="17"/>
    </row>
    <row r="643" spans="1:8" s="14" customFormat="1">
      <c r="A643" s="17"/>
      <c r="E643" s="18"/>
      <c r="F643" s="18"/>
      <c r="G643" s="18"/>
      <c r="H643" s="17"/>
    </row>
    <row r="644" spans="1:8" s="14" customFormat="1">
      <c r="A644" s="17"/>
      <c r="E644" s="18"/>
      <c r="F644" s="18"/>
      <c r="G644" s="18"/>
      <c r="H644" s="17"/>
    </row>
    <row r="645" spans="1:8" s="14" customFormat="1">
      <c r="A645" s="17"/>
      <c r="E645" s="18"/>
      <c r="F645" s="18"/>
      <c r="G645" s="18"/>
      <c r="H645" s="17"/>
    </row>
    <row r="646" spans="1:8" s="14" customFormat="1">
      <c r="A646" s="17"/>
      <c r="E646" s="18"/>
      <c r="F646" s="18"/>
      <c r="G646" s="18"/>
      <c r="H646" s="17"/>
    </row>
    <row r="647" spans="1:8" s="14" customFormat="1">
      <c r="A647" s="17"/>
      <c r="E647" s="18"/>
      <c r="F647" s="18"/>
      <c r="G647" s="18"/>
      <c r="H647" s="17"/>
    </row>
    <row r="648" spans="1:8" s="14" customFormat="1">
      <c r="A648" s="17"/>
      <c r="E648" s="18"/>
      <c r="F648" s="18"/>
      <c r="G648" s="18"/>
      <c r="H648" s="17"/>
    </row>
    <row r="649" spans="1:8" s="14" customFormat="1">
      <c r="A649" s="17"/>
      <c r="E649" s="18"/>
      <c r="F649" s="18"/>
      <c r="G649" s="18"/>
      <c r="H649" s="17"/>
    </row>
    <row r="650" spans="1:8" s="14" customFormat="1">
      <c r="A650" s="17"/>
      <c r="E650" s="18"/>
      <c r="F650" s="18"/>
      <c r="G650" s="18"/>
      <c r="H650" s="17"/>
    </row>
    <row r="651" spans="1:8" s="14" customFormat="1">
      <c r="A651" s="17"/>
      <c r="E651" s="18"/>
      <c r="F651" s="18"/>
      <c r="G651" s="18"/>
      <c r="H651" s="17"/>
    </row>
    <row r="652" spans="1:8" s="14" customFormat="1">
      <c r="A652" s="17"/>
      <c r="E652" s="18"/>
      <c r="F652" s="18"/>
      <c r="G652" s="18"/>
      <c r="H652" s="17"/>
    </row>
    <row r="653" spans="1:8" s="14" customFormat="1">
      <c r="A653" s="17"/>
      <c r="E653" s="18"/>
      <c r="F653" s="18"/>
      <c r="G653" s="18"/>
      <c r="H653" s="17"/>
    </row>
    <row r="654" spans="1:8" s="14" customFormat="1">
      <c r="A654" s="17"/>
      <c r="E654" s="18"/>
      <c r="F654" s="18"/>
      <c r="G654" s="18"/>
      <c r="H654" s="17"/>
    </row>
    <row r="655" spans="1:8" s="14" customFormat="1">
      <c r="A655" s="17"/>
      <c r="E655" s="18"/>
      <c r="F655" s="18"/>
      <c r="G655" s="18"/>
      <c r="H655" s="17"/>
    </row>
    <row r="656" spans="1:8" s="14" customFormat="1">
      <c r="A656" s="17"/>
      <c r="E656" s="18"/>
      <c r="F656" s="18"/>
      <c r="G656" s="18"/>
      <c r="H656" s="17"/>
    </row>
    <row r="657" spans="1:8" s="14" customFormat="1">
      <c r="A657" s="17"/>
      <c r="E657" s="18"/>
      <c r="F657" s="18"/>
      <c r="G657" s="18"/>
      <c r="H657" s="17"/>
    </row>
    <row r="658" spans="1:8" s="14" customFormat="1">
      <c r="A658" s="17"/>
      <c r="E658" s="18"/>
      <c r="F658" s="18"/>
      <c r="G658" s="18"/>
      <c r="H658" s="17"/>
    </row>
    <row r="659" spans="1:8" s="14" customFormat="1">
      <c r="A659" s="17"/>
      <c r="E659" s="18"/>
      <c r="F659" s="18"/>
      <c r="G659" s="18"/>
      <c r="H659" s="17"/>
    </row>
    <row r="660" spans="1:8" s="14" customFormat="1">
      <c r="A660" s="17"/>
      <c r="E660" s="18"/>
      <c r="F660" s="18"/>
      <c r="G660" s="18"/>
      <c r="H660" s="17"/>
    </row>
    <row r="661" spans="1:8" s="14" customFormat="1">
      <c r="A661" s="17"/>
      <c r="E661" s="18"/>
      <c r="F661" s="18"/>
      <c r="G661" s="18"/>
      <c r="H661" s="17"/>
    </row>
    <row r="662" spans="1:8" s="14" customFormat="1">
      <c r="A662" s="17"/>
      <c r="E662" s="18"/>
      <c r="F662" s="18"/>
      <c r="G662" s="18"/>
      <c r="H662" s="17"/>
    </row>
    <row r="663" spans="1:8" s="14" customFormat="1">
      <c r="A663" s="17"/>
      <c r="E663" s="18"/>
      <c r="F663" s="18"/>
      <c r="G663" s="18"/>
      <c r="H663" s="17"/>
    </row>
    <row r="664" spans="1:8" s="14" customFormat="1">
      <c r="A664" s="17"/>
      <c r="E664" s="18"/>
      <c r="F664" s="18"/>
      <c r="G664" s="18"/>
      <c r="H664" s="17"/>
    </row>
    <row r="665" spans="1:8" s="14" customFormat="1">
      <c r="A665" s="17"/>
      <c r="E665" s="18"/>
      <c r="F665" s="18"/>
      <c r="G665" s="18"/>
      <c r="H665" s="17"/>
    </row>
    <row r="666" spans="1:8" s="14" customFormat="1">
      <c r="A666" s="17"/>
      <c r="E666" s="18"/>
      <c r="F666" s="18"/>
      <c r="G666" s="18"/>
      <c r="H666" s="17"/>
    </row>
    <row r="667" spans="1:8" s="14" customFormat="1">
      <c r="A667" s="17"/>
      <c r="E667" s="18"/>
      <c r="F667" s="18"/>
      <c r="G667" s="18"/>
      <c r="H667" s="17"/>
    </row>
    <row r="668" spans="1:8" s="14" customFormat="1">
      <c r="A668" s="17"/>
      <c r="E668" s="18"/>
      <c r="F668" s="18"/>
      <c r="G668" s="18"/>
      <c r="H668" s="17"/>
    </row>
    <row r="669" spans="1:8" s="14" customFormat="1">
      <c r="A669" s="17"/>
      <c r="E669" s="18"/>
      <c r="F669" s="18"/>
      <c r="G669" s="18"/>
      <c r="H669" s="17"/>
    </row>
    <row r="670" spans="1:8" s="14" customFormat="1">
      <c r="A670" s="17"/>
      <c r="E670" s="18"/>
      <c r="F670" s="18"/>
      <c r="G670" s="18"/>
      <c r="H670" s="17"/>
    </row>
    <row r="671" spans="1:8" s="14" customFormat="1">
      <c r="A671" s="17"/>
      <c r="E671" s="18"/>
      <c r="F671" s="18"/>
      <c r="G671" s="18"/>
      <c r="H671" s="17"/>
    </row>
    <row r="672" spans="1:8" s="14" customFormat="1">
      <c r="A672" s="17"/>
      <c r="E672" s="18"/>
      <c r="F672" s="18"/>
      <c r="G672" s="18"/>
      <c r="H672" s="17"/>
    </row>
    <row r="673" spans="1:8" s="14" customFormat="1">
      <c r="A673" s="17"/>
      <c r="E673" s="18"/>
      <c r="F673" s="18"/>
      <c r="G673" s="18"/>
      <c r="H673" s="17"/>
    </row>
    <row r="674" spans="1:8" s="14" customFormat="1">
      <c r="A674" s="17"/>
      <c r="E674" s="18"/>
      <c r="F674" s="18"/>
      <c r="G674" s="18"/>
      <c r="H674" s="17"/>
    </row>
    <row r="675" spans="1:8" s="14" customFormat="1">
      <c r="A675" s="17"/>
      <c r="E675" s="18"/>
      <c r="F675" s="18"/>
      <c r="G675" s="18"/>
      <c r="H675" s="17"/>
    </row>
    <row r="676" spans="1:8" s="14" customFormat="1">
      <c r="A676" s="17"/>
      <c r="E676" s="18"/>
      <c r="F676" s="18"/>
      <c r="G676" s="18"/>
      <c r="H676" s="17"/>
    </row>
    <row r="677" spans="1:8" s="14" customFormat="1">
      <c r="A677" s="17"/>
      <c r="E677" s="18"/>
      <c r="F677" s="18"/>
      <c r="G677" s="18"/>
      <c r="H677" s="17"/>
    </row>
    <row r="678" spans="1:8" s="14" customFormat="1">
      <c r="A678" s="17"/>
      <c r="E678" s="18"/>
      <c r="F678" s="18"/>
      <c r="G678" s="18"/>
      <c r="H678" s="17"/>
    </row>
    <row r="679" spans="1:8" s="14" customFormat="1">
      <c r="A679" s="17"/>
      <c r="E679" s="18"/>
      <c r="F679" s="18"/>
      <c r="G679" s="18"/>
      <c r="H679" s="17"/>
    </row>
    <row r="680" spans="1:8" s="14" customFormat="1">
      <c r="A680" s="17"/>
      <c r="E680" s="18"/>
      <c r="F680" s="18"/>
      <c r="G680" s="18"/>
      <c r="H680" s="17"/>
    </row>
    <row r="681" spans="1:8" s="14" customFormat="1">
      <c r="A681" s="17"/>
      <c r="E681" s="18"/>
      <c r="F681" s="18"/>
      <c r="G681" s="18"/>
      <c r="H681" s="17"/>
    </row>
    <row r="682" spans="1:8" s="14" customFormat="1">
      <c r="A682" s="17"/>
      <c r="E682" s="18"/>
      <c r="F682" s="18"/>
      <c r="G682" s="18"/>
      <c r="H682" s="17"/>
    </row>
    <row r="683" spans="1:8" s="14" customFormat="1">
      <c r="A683" s="17"/>
      <c r="E683" s="18"/>
      <c r="F683" s="18"/>
      <c r="G683" s="18"/>
      <c r="H683" s="17"/>
    </row>
    <row r="684" spans="1:8" s="14" customFormat="1">
      <c r="A684" s="17"/>
      <c r="E684" s="18"/>
      <c r="F684" s="18"/>
      <c r="G684" s="18"/>
      <c r="H684" s="17"/>
    </row>
    <row r="685" spans="1:8" s="14" customFormat="1">
      <c r="A685" s="17"/>
      <c r="E685" s="18"/>
      <c r="F685" s="18"/>
      <c r="G685" s="18"/>
      <c r="H685" s="17"/>
    </row>
    <row r="686" spans="1:8" s="14" customFormat="1">
      <c r="A686" s="17"/>
      <c r="E686" s="18"/>
      <c r="F686" s="18"/>
      <c r="G686" s="18"/>
      <c r="H686" s="17"/>
    </row>
    <row r="687" spans="1:8" s="14" customFormat="1">
      <c r="A687" s="17"/>
      <c r="E687" s="18"/>
      <c r="F687" s="18"/>
      <c r="G687" s="18"/>
      <c r="H687" s="17"/>
    </row>
    <row r="688" spans="1:8" s="14" customFormat="1">
      <c r="A688" s="17"/>
      <c r="E688" s="18"/>
      <c r="F688" s="18"/>
      <c r="G688" s="18"/>
      <c r="H688" s="17"/>
    </row>
    <row r="689" spans="1:8" s="14" customFormat="1">
      <c r="A689" s="17"/>
      <c r="E689" s="18"/>
      <c r="F689" s="18"/>
      <c r="G689" s="18"/>
      <c r="H689" s="17"/>
    </row>
    <row r="690" spans="1:8" s="14" customFormat="1">
      <c r="A690" s="17"/>
      <c r="E690" s="18"/>
      <c r="F690" s="18"/>
      <c r="G690" s="18"/>
      <c r="H690" s="17"/>
    </row>
    <row r="691" spans="1:8" s="14" customFormat="1">
      <c r="A691" s="17"/>
      <c r="E691" s="18"/>
      <c r="F691" s="18"/>
      <c r="G691" s="18"/>
      <c r="H691" s="17"/>
    </row>
    <row r="692" spans="1:8" s="14" customFormat="1">
      <c r="A692" s="17"/>
      <c r="E692" s="18"/>
      <c r="F692" s="18"/>
      <c r="G692" s="18"/>
      <c r="H692" s="17"/>
    </row>
    <row r="693" spans="1:8" s="14" customFormat="1">
      <c r="A693" s="17"/>
      <c r="E693" s="18"/>
      <c r="F693" s="18"/>
      <c r="G693" s="18"/>
      <c r="H693" s="17"/>
    </row>
    <row r="694" spans="1:8" s="14" customFormat="1">
      <c r="A694" s="17"/>
      <c r="E694" s="18"/>
      <c r="F694" s="18"/>
      <c r="G694" s="18"/>
      <c r="H694" s="17"/>
    </row>
    <row r="695" spans="1:8" s="14" customFormat="1">
      <c r="A695" s="17"/>
      <c r="E695" s="18"/>
      <c r="F695" s="18"/>
      <c r="G695" s="18"/>
      <c r="H695" s="17"/>
    </row>
    <row r="696" spans="1:8" s="14" customFormat="1">
      <c r="A696" s="17"/>
      <c r="E696" s="18"/>
      <c r="F696" s="18"/>
      <c r="G696" s="18"/>
      <c r="H696" s="17"/>
    </row>
    <row r="697" spans="1:8" s="14" customFormat="1">
      <c r="A697" s="17"/>
      <c r="E697" s="18"/>
      <c r="F697" s="18"/>
      <c r="G697" s="18"/>
      <c r="H697" s="17"/>
    </row>
    <row r="698" spans="1:8" s="14" customFormat="1">
      <c r="A698" s="17"/>
      <c r="E698" s="18"/>
      <c r="F698" s="18"/>
      <c r="G698" s="18"/>
      <c r="H698" s="17"/>
    </row>
    <row r="699" spans="1:8" s="14" customFormat="1">
      <c r="A699" s="17"/>
      <c r="E699" s="18"/>
      <c r="F699" s="18"/>
      <c r="G699" s="18"/>
      <c r="H699" s="17"/>
    </row>
    <row r="700" spans="1:8" s="14" customFormat="1">
      <c r="A700" s="17"/>
      <c r="E700" s="18"/>
      <c r="F700" s="18"/>
      <c r="G700" s="18"/>
      <c r="H700" s="17"/>
    </row>
    <row r="701" spans="1:8" s="14" customFormat="1">
      <c r="A701" s="17"/>
      <c r="E701" s="18"/>
      <c r="F701" s="18"/>
      <c r="G701" s="18"/>
      <c r="H701" s="17"/>
    </row>
    <row r="702" spans="1:8" s="14" customFormat="1">
      <c r="A702" s="17"/>
      <c r="E702" s="18"/>
      <c r="F702" s="18"/>
      <c r="G702" s="18"/>
      <c r="H702" s="17"/>
    </row>
    <row r="703" spans="1:8" s="14" customFormat="1">
      <c r="A703" s="17"/>
      <c r="E703" s="18"/>
      <c r="F703" s="18"/>
      <c r="G703" s="18"/>
      <c r="H703" s="17"/>
    </row>
    <row r="704" spans="1:8" s="14" customFormat="1">
      <c r="A704" s="17"/>
      <c r="E704" s="18"/>
      <c r="F704" s="18"/>
      <c r="G704" s="18"/>
      <c r="H704" s="17"/>
    </row>
    <row r="705" spans="1:8" s="14" customFormat="1">
      <c r="A705" s="17"/>
      <c r="E705" s="18"/>
      <c r="F705" s="18"/>
      <c r="G705" s="18"/>
      <c r="H705" s="17"/>
    </row>
    <row r="706" spans="1:8" s="14" customFormat="1">
      <c r="A706" s="17"/>
      <c r="E706" s="18"/>
      <c r="F706" s="18"/>
      <c r="G706" s="18"/>
      <c r="H706" s="17"/>
    </row>
    <row r="707" spans="1:8" s="14" customFormat="1">
      <c r="A707" s="17"/>
      <c r="E707" s="18"/>
      <c r="F707" s="18"/>
      <c r="G707" s="18"/>
      <c r="H707" s="17"/>
    </row>
    <row r="708" spans="1:8" s="14" customFormat="1">
      <c r="A708" s="17"/>
      <c r="E708" s="18"/>
      <c r="F708" s="18"/>
      <c r="G708" s="18"/>
      <c r="H708" s="17"/>
    </row>
    <row r="709" spans="1:8" s="14" customFormat="1">
      <c r="A709" s="17"/>
      <c r="E709" s="18"/>
      <c r="F709" s="18"/>
      <c r="G709" s="18"/>
      <c r="H709" s="17"/>
    </row>
    <row r="710" spans="1:8" s="14" customFormat="1">
      <c r="A710" s="17"/>
      <c r="E710" s="18"/>
      <c r="F710" s="18"/>
      <c r="G710" s="18"/>
      <c r="H710" s="17"/>
    </row>
    <row r="711" spans="1:8" s="14" customFormat="1">
      <c r="A711" s="17"/>
      <c r="E711" s="18"/>
      <c r="F711" s="18"/>
      <c r="G711" s="18"/>
      <c r="H711" s="17"/>
    </row>
    <row r="712" spans="1:8" s="14" customFormat="1">
      <c r="A712" s="17"/>
      <c r="E712" s="18"/>
      <c r="F712" s="18"/>
      <c r="G712" s="18"/>
      <c r="H712" s="17"/>
    </row>
    <row r="713" spans="1:8" s="14" customFormat="1">
      <c r="A713" s="17"/>
      <c r="E713" s="18"/>
      <c r="F713" s="18"/>
      <c r="G713" s="18"/>
      <c r="H713" s="17"/>
    </row>
    <row r="714" spans="1:8" s="14" customFormat="1">
      <c r="A714" s="17"/>
      <c r="E714" s="18"/>
      <c r="F714" s="18"/>
      <c r="G714" s="18"/>
      <c r="H714" s="17"/>
    </row>
    <row r="715" spans="1:8" s="14" customFormat="1">
      <c r="A715" s="17"/>
      <c r="E715" s="18"/>
      <c r="F715" s="18"/>
      <c r="G715" s="18"/>
      <c r="H715" s="17"/>
    </row>
    <row r="716" spans="1:8" s="14" customFormat="1">
      <c r="A716" s="17"/>
      <c r="E716" s="18"/>
      <c r="F716" s="18"/>
      <c r="G716" s="18"/>
      <c r="H716" s="17"/>
    </row>
    <row r="717" spans="1:8" s="14" customFormat="1">
      <c r="A717" s="17"/>
      <c r="E717" s="18"/>
      <c r="F717" s="18"/>
      <c r="G717" s="18"/>
      <c r="H717" s="17"/>
    </row>
    <row r="718" spans="1:8" s="14" customFormat="1">
      <c r="A718" s="17"/>
      <c r="E718" s="18"/>
      <c r="F718" s="18"/>
      <c r="G718" s="18"/>
      <c r="H718" s="17"/>
    </row>
    <row r="719" spans="1:8" s="14" customFormat="1">
      <c r="A719" s="17"/>
      <c r="E719" s="18"/>
      <c r="F719" s="18"/>
      <c r="G719" s="18"/>
      <c r="H719" s="17"/>
    </row>
    <row r="720" spans="1:8" s="14" customFormat="1">
      <c r="A720" s="17"/>
      <c r="E720" s="18"/>
      <c r="F720" s="18"/>
      <c r="G720" s="18"/>
      <c r="H720" s="17"/>
    </row>
    <row r="721" spans="1:8" s="14" customFormat="1">
      <c r="A721" s="17"/>
      <c r="E721" s="18"/>
      <c r="F721" s="18"/>
      <c r="G721" s="18"/>
      <c r="H721" s="17"/>
    </row>
    <row r="722" spans="1:8" s="14" customFormat="1">
      <c r="A722" s="17"/>
      <c r="E722" s="18"/>
      <c r="F722" s="18"/>
      <c r="G722" s="18"/>
      <c r="H722" s="17"/>
    </row>
    <row r="723" spans="1:8" s="14" customFormat="1">
      <c r="A723" s="17"/>
      <c r="E723" s="18"/>
      <c r="F723" s="18"/>
      <c r="G723" s="18"/>
      <c r="H723" s="17"/>
    </row>
    <row r="724" spans="1:8" s="14" customFormat="1">
      <c r="A724" s="17"/>
      <c r="E724" s="18"/>
      <c r="F724" s="18"/>
      <c r="G724" s="18"/>
      <c r="H724" s="17"/>
    </row>
    <row r="725" spans="1:8" s="14" customFormat="1">
      <c r="A725" s="17"/>
      <c r="E725" s="18"/>
      <c r="F725" s="18"/>
      <c r="G725" s="18"/>
      <c r="H725" s="17"/>
    </row>
    <row r="726" spans="1:8" s="14" customFormat="1">
      <c r="A726" s="17"/>
      <c r="E726" s="18"/>
      <c r="F726" s="18"/>
      <c r="G726" s="18"/>
      <c r="H726" s="17"/>
    </row>
    <row r="727" spans="1:8" s="14" customFormat="1">
      <c r="A727" s="17"/>
      <c r="E727" s="18"/>
      <c r="F727" s="18"/>
      <c r="G727" s="18"/>
      <c r="H727" s="17"/>
    </row>
    <row r="728" spans="1:8" s="14" customFormat="1">
      <c r="A728" s="17"/>
      <c r="E728" s="18"/>
      <c r="F728" s="18"/>
      <c r="G728" s="18"/>
      <c r="H728" s="17"/>
    </row>
    <row r="729" spans="1:8" s="14" customFormat="1">
      <c r="A729" s="17"/>
      <c r="E729" s="18"/>
      <c r="F729" s="18"/>
      <c r="G729" s="18"/>
      <c r="H729" s="17"/>
    </row>
    <row r="730" spans="1:8" s="14" customFormat="1">
      <c r="A730" s="17"/>
      <c r="E730" s="18"/>
      <c r="F730" s="18"/>
      <c r="G730" s="18"/>
      <c r="H730" s="17"/>
    </row>
    <row r="731" spans="1:8" s="14" customFormat="1">
      <c r="A731" s="17"/>
      <c r="E731" s="18"/>
      <c r="F731" s="18"/>
      <c r="G731" s="18"/>
      <c r="H731" s="17"/>
    </row>
    <row r="732" spans="1:8" s="14" customFormat="1">
      <c r="A732" s="17"/>
      <c r="E732" s="18"/>
      <c r="F732" s="18"/>
      <c r="G732" s="18"/>
      <c r="H732" s="17"/>
    </row>
    <row r="733" spans="1:8" s="14" customFormat="1">
      <c r="A733" s="17"/>
      <c r="E733" s="18"/>
      <c r="F733" s="18"/>
      <c r="G733" s="18"/>
      <c r="H733" s="17"/>
    </row>
    <row r="734" spans="1:8" s="14" customFormat="1">
      <c r="A734" s="17"/>
      <c r="E734" s="18"/>
      <c r="F734" s="18"/>
      <c r="G734" s="18"/>
      <c r="H734" s="17"/>
    </row>
    <row r="735" spans="1:8" s="14" customFormat="1">
      <c r="A735" s="17"/>
      <c r="E735" s="18"/>
      <c r="F735" s="18"/>
      <c r="G735" s="18"/>
      <c r="H735" s="17"/>
    </row>
    <row r="736" spans="1:8" s="14" customFormat="1">
      <c r="A736" s="17"/>
      <c r="E736" s="18"/>
      <c r="F736" s="18"/>
      <c r="G736" s="18"/>
      <c r="H736" s="17"/>
    </row>
    <row r="737" spans="1:8" s="14" customFormat="1">
      <c r="A737" s="17"/>
      <c r="E737" s="18"/>
      <c r="F737" s="18"/>
      <c r="G737" s="18"/>
      <c r="H737" s="17"/>
    </row>
    <row r="738" spans="1:8" s="14" customFormat="1">
      <c r="A738" s="17"/>
      <c r="E738" s="18"/>
      <c r="F738" s="18"/>
      <c r="G738" s="18"/>
      <c r="H738" s="17"/>
    </row>
    <row r="739" spans="1:8" s="14" customFormat="1">
      <c r="A739" s="17"/>
      <c r="E739" s="18"/>
      <c r="F739" s="18"/>
      <c r="G739" s="18"/>
      <c r="H739" s="17"/>
    </row>
    <row r="740" spans="1:8" s="14" customFormat="1">
      <c r="A740" s="17"/>
      <c r="E740" s="18"/>
      <c r="F740" s="18"/>
      <c r="G740" s="18"/>
      <c r="H740" s="17"/>
    </row>
    <row r="741" spans="1:8" s="14" customFormat="1">
      <c r="A741" s="17"/>
      <c r="E741" s="18"/>
      <c r="F741" s="18"/>
      <c r="G741" s="18"/>
      <c r="H741" s="17"/>
    </row>
    <row r="742" spans="1:8" s="14" customFormat="1">
      <c r="A742" s="17"/>
      <c r="E742" s="18"/>
      <c r="F742" s="18"/>
      <c r="G742" s="18"/>
      <c r="H742" s="17"/>
    </row>
    <row r="743" spans="1:8" s="14" customFormat="1">
      <c r="A743" s="17"/>
      <c r="E743" s="18"/>
      <c r="F743" s="18"/>
      <c r="G743" s="18"/>
      <c r="H743" s="17"/>
    </row>
    <row r="744" spans="1:8" s="14" customFormat="1">
      <c r="A744" s="17"/>
      <c r="E744" s="18"/>
      <c r="F744" s="18"/>
      <c r="G744" s="18"/>
      <c r="H744" s="17"/>
    </row>
    <row r="745" spans="1:8" s="14" customFormat="1">
      <c r="A745" s="17"/>
      <c r="E745" s="18"/>
      <c r="F745" s="18"/>
      <c r="G745" s="18"/>
      <c r="H745" s="17"/>
    </row>
    <row r="746" spans="1:8" s="14" customFormat="1">
      <c r="A746" s="17"/>
      <c r="E746" s="18"/>
      <c r="F746" s="18"/>
      <c r="G746" s="18"/>
      <c r="H746" s="17"/>
    </row>
    <row r="747" spans="1:8" s="14" customFormat="1">
      <c r="A747" s="17"/>
      <c r="E747" s="18"/>
      <c r="F747" s="18"/>
      <c r="G747" s="18"/>
      <c r="H747" s="17"/>
    </row>
    <row r="748" spans="1:8" s="14" customFormat="1">
      <c r="A748" s="17"/>
      <c r="E748" s="18"/>
      <c r="F748" s="18"/>
      <c r="G748" s="18"/>
      <c r="H748" s="17"/>
    </row>
    <row r="749" spans="1:8" s="14" customFormat="1">
      <c r="A749" s="17"/>
      <c r="E749" s="18"/>
      <c r="F749" s="18"/>
      <c r="G749" s="18"/>
      <c r="H749" s="17"/>
    </row>
    <row r="750" spans="1:8" s="14" customFormat="1">
      <c r="A750" s="17"/>
      <c r="E750" s="18"/>
      <c r="F750" s="18"/>
      <c r="G750" s="18"/>
      <c r="H750" s="17"/>
    </row>
    <row r="751" spans="1:8" s="14" customFormat="1">
      <c r="A751" s="17"/>
      <c r="E751" s="18"/>
      <c r="F751" s="18"/>
      <c r="G751" s="18"/>
      <c r="H751" s="17"/>
    </row>
    <row r="752" spans="1:8" s="14" customFormat="1">
      <c r="A752" s="17"/>
      <c r="E752" s="18"/>
      <c r="F752" s="18"/>
      <c r="G752" s="18"/>
      <c r="H752" s="17"/>
    </row>
    <row r="753" spans="1:8" s="14" customFormat="1">
      <c r="A753" s="17"/>
      <c r="E753" s="18"/>
      <c r="F753" s="18"/>
      <c r="G753" s="18"/>
      <c r="H753" s="17"/>
    </row>
    <row r="754" spans="1:8" s="14" customFormat="1">
      <c r="A754" s="17"/>
      <c r="E754" s="18"/>
      <c r="F754" s="18"/>
      <c r="G754" s="18"/>
      <c r="H754" s="17"/>
    </row>
    <row r="755" spans="1:8" s="14" customFormat="1">
      <c r="A755" s="17"/>
      <c r="E755" s="18"/>
      <c r="F755" s="18"/>
      <c r="G755" s="18"/>
      <c r="H755" s="17"/>
    </row>
    <row r="756" spans="1:8" s="14" customFormat="1">
      <c r="A756" s="17"/>
      <c r="E756" s="18"/>
      <c r="F756" s="18"/>
      <c r="G756" s="18"/>
      <c r="H756" s="17"/>
    </row>
    <row r="757" spans="1:8" s="14" customFormat="1">
      <c r="A757" s="17"/>
      <c r="E757" s="18"/>
      <c r="F757" s="18"/>
      <c r="G757" s="18"/>
      <c r="H757" s="17"/>
    </row>
    <row r="758" spans="1:8" s="14" customFormat="1">
      <c r="A758" s="17"/>
      <c r="E758" s="18"/>
      <c r="F758" s="18"/>
      <c r="G758" s="18"/>
      <c r="H758" s="17"/>
    </row>
    <row r="759" spans="1:8" s="14" customFormat="1">
      <c r="A759" s="17"/>
      <c r="E759" s="18"/>
      <c r="F759" s="18"/>
      <c r="G759" s="18"/>
      <c r="H759" s="17"/>
    </row>
    <row r="760" spans="1:8" s="14" customFormat="1">
      <c r="A760" s="17"/>
      <c r="E760" s="18"/>
      <c r="F760" s="18"/>
      <c r="G760" s="18"/>
      <c r="H760" s="17"/>
    </row>
    <row r="761" spans="1:8" s="14" customFormat="1">
      <c r="A761" s="17"/>
      <c r="E761" s="18"/>
      <c r="F761" s="18"/>
      <c r="G761" s="18"/>
      <c r="H761" s="17"/>
    </row>
    <row r="762" spans="1:8" s="14" customFormat="1">
      <c r="A762" s="17"/>
      <c r="E762" s="18"/>
      <c r="F762" s="18"/>
      <c r="G762" s="18"/>
      <c r="H762" s="17"/>
    </row>
    <row r="763" spans="1:8" s="14" customFormat="1">
      <c r="A763" s="17"/>
      <c r="E763" s="18"/>
      <c r="F763" s="18"/>
      <c r="G763" s="18"/>
      <c r="H763" s="17"/>
    </row>
    <row r="764" spans="1:8" s="14" customFormat="1">
      <c r="A764" s="17"/>
      <c r="E764" s="18"/>
      <c r="F764" s="18"/>
      <c r="G764" s="18"/>
      <c r="H764" s="17"/>
    </row>
    <row r="765" spans="1:8" s="14" customFormat="1">
      <c r="A765" s="17"/>
      <c r="E765" s="18"/>
      <c r="F765" s="18"/>
      <c r="G765" s="18"/>
      <c r="H765" s="17"/>
    </row>
    <row r="766" spans="1:8" s="14" customFormat="1">
      <c r="A766" s="17"/>
      <c r="E766" s="18"/>
      <c r="F766" s="18"/>
      <c r="G766" s="18"/>
      <c r="H766" s="17"/>
    </row>
    <row r="767" spans="1:8" s="14" customFormat="1">
      <c r="A767" s="17"/>
      <c r="E767" s="18"/>
      <c r="F767" s="18"/>
      <c r="G767" s="18"/>
      <c r="H767" s="17"/>
    </row>
    <row r="768" spans="1:8" s="14" customFormat="1">
      <c r="A768" s="17"/>
      <c r="E768" s="18"/>
      <c r="F768" s="18"/>
      <c r="G768" s="18"/>
      <c r="H768" s="17"/>
    </row>
    <row r="769" spans="1:8" s="14" customFormat="1">
      <c r="A769" s="17"/>
      <c r="E769" s="18"/>
      <c r="F769" s="18"/>
      <c r="G769" s="18"/>
      <c r="H769" s="17"/>
    </row>
    <row r="770" spans="1:8" s="14" customFormat="1">
      <c r="A770" s="17"/>
      <c r="E770" s="18"/>
      <c r="F770" s="18"/>
      <c r="G770" s="18"/>
      <c r="H770" s="17"/>
    </row>
    <row r="771" spans="1:8" s="14" customFormat="1">
      <c r="A771" s="17"/>
      <c r="E771" s="18"/>
      <c r="F771" s="18"/>
      <c r="G771" s="18"/>
      <c r="H771" s="17"/>
    </row>
    <row r="772" spans="1:8" s="14" customFormat="1">
      <c r="A772" s="17"/>
      <c r="E772" s="18"/>
      <c r="F772" s="18"/>
      <c r="G772" s="18"/>
      <c r="H772" s="17"/>
    </row>
    <row r="773" spans="1:8" s="14" customFormat="1">
      <c r="A773" s="17"/>
      <c r="E773" s="18"/>
      <c r="F773" s="18"/>
      <c r="G773" s="18"/>
      <c r="H773" s="17"/>
    </row>
    <row r="774" spans="1:8" s="14" customFormat="1">
      <c r="A774" s="17"/>
      <c r="E774" s="18"/>
      <c r="F774" s="18"/>
      <c r="G774" s="18"/>
      <c r="H774" s="17"/>
    </row>
    <row r="775" spans="1:8" s="14" customFormat="1">
      <c r="A775" s="17"/>
      <c r="E775" s="18"/>
      <c r="F775" s="18"/>
      <c r="G775" s="18"/>
      <c r="H775" s="17"/>
    </row>
    <row r="776" spans="1:8" s="14" customFormat="1">
      <c r="A776" s="17"/>
      <c r="E776" s="18"/>
      <c r="F776" s="18"/>
      <c r="G776" s="18"/>
      <c r="H776" s="17"/>
    </row>
    <row r="777" spans="1:8" s="14" customFormat="1">
      <c r="A777" s="17"/>
      <c r="E777" s="18"/>
      <c r="F777" s="18"/>
      <c r="G777" s="18"/>
      <c r="H777" s="17"/>
    </row>
    <row r="778" spans="1:8" s="14" customFormat="1">
      <c r="A778" s="17"/>
      <c r="E778" s="18"/>
      <c r="F778" s="18"/>
      <c r="G778" s="18"/>
      <c r="H778" s="17"/>
    </row>
    <row r="779" spans="1:8" s="14" customFormat="1">
      <c r="A779" s="17"/>
      <c r="E779" s="18"/>
      <c r="F779" s="18"/>
      <c r="G779" s="18"/>
      <c r="H779" s="17"/>
    </row>
    <row r="780" spans="1:8" s="14" customFormat="1">
      <c r="A780" s="17"/>
      <c r="E780" s="18"/>
      <c r="F780" s="18"/>
      <c r="G780" s="18"/>
      <c r="H780" s="17"/>
    </row>
    <row r="781" spans="1:8" s="14" customFormat="1">
      <c r="A781" s="17"/>
      <c r="E781" s="18"/>
      <c r="F781" s="18"/>
      <c r="G781" s="18"/>
      <c r="H781" s="17"/>
    </row>
    <row r="782" spans="1:8" s="14" customFormat="1">
      <c r="A782" s="17"/>
      <c r="E782" s="18"/>
      <c r="F782" s="18"/>
      <c r="G782" s="18"/>
      <c r="H782" s="17"/>
    </row>
    <row r="783" spans="1:8" s="14" customFormat="1">
      <c r="A783" s="17"/>
      <c r="E783" s="18"/>
      <c r="F783" s="18"/>
      <c r="G783" s="18"/>
      <c r="H783" s="17"/>
    </row>
    <row r="784" spans="1:8" s="14" customFormat="1">
      <c r="A784" s="17"/>
      <c r="E784" s="18"/>
      <c r="F784" s="18"/>
      <c r="G784" s="18"/>
      <c r="H784" s="17"/>
    </row>
    <row r="785" spans="1:8" s="14" customFormat="1">
      <c r="A785" s="17"/>
      <c r="E785" s="18"/>
      <c r="F785" s="18"/>
      <c r="G785" s="18"/>
      <c r="H785" s="17"/>
    </row>
    <row r="786" spans="1:8" s="14" customFormat="1">
      <c r="A786" s="17"/>
      <c r="E786" s="18"/>
      <c r="F786" s="18"/>
      <c r="G786" s="18"/>
      <c r="H786" s="17"/>
    </row>
    <row r="787" spans="1:8" s="14" customFormat="1">
      <c r="A787" s="17"/>
      <c r="E787" s="18"/>
      <c r="F787" s="18"/>
      <c r="G787" s="18"/>
      <c r="H787" s="17"/>
    </row>
    <row r="788" spans="1:8" s="14" customFormat="1">
      <c r="A788" s="17"/>
      <c r="E788" s="18"/>
      <c r="F788" s="18"/>
      <c r="G788" s="18"/>
      <c r="H788" s="17"/>
    </row>
    <row r="789" spans="1:8" s="14" customFormat="1">
      <c r="A789" s="17"/>
      <c r="E789" s="18"/>
      <c r="F789" s="18"/>
      <c r="G789" s="18"/>
      <c r="H789" s="17"/>
    </row>
    <row r="790" spans="1:8" s="14" customFormat="1">
      <c r="A790" s="17"/>
      <c r="E790" s="18"/>
      <c r="F790" s="18"/>
      <c r="G790" s="18"/>
      <c r="H790" s="17"/>
    </row>
    <row r="791" spans="1:8" s="14" customFormat="1">
      <c r="A791" s="17"/>
      <c r="E791" s="18"/>
      <c r="F791" s="18"/>
      <c r="G791" s="18"/>
      <c r="H791" s="17"/>
    </row>
    <row r="792" spans="1:8" s="14" customFormat="1">
      <c r="A792" s="17"/>
      <c r="E792" s="18"/>
      <c r="F792" s="18"/>
      <c r="G792" s="18"/>
      <c r="H792" s="17"/>
    </row>
    <row r="793" spans="1:8" s="14" customFormat="1">
      <c r="A793" s="17"/>
      <c r="E793" s="18"/>
      <c r="F793" s="18"/>
      <c r="G793" s="18"/>
      <c r="H793" s="17"/>
    </row>
    <row r="794" spans="1:8" s="14" customFormat="1">
      <c r="A794" s="17"/>
      <c r="E794" s="18"/>
      <c r="F794" s="18"/>
      <c r="G794" s="18"/>
      <c r="H794" s="17"/>
    </row>
    <row r="795" spans="1:8" s="14" customFormat="1">
      <c r="A795" s="17"/>
      <c r="E795" s="18"/>
      <c r="F795" s="18"/>
      <c r="G795" s="18"/>
      <c r="H795" s="17"/>
    </row>
    <row r="796" spans="1:8" s="14" customFormat="1">
      <c r="A796" s="17"/>
      <c r="E796" s="18"/>
      <c r="F796" s="18"/>
      <c r="G796" s="18"/>
      <c r="H796" s="17"/>
    </row>
    <row r="797" spans="1:8" s="14" customFormat="1">
      <c r="A797" s="17"/>
      <c r="E797" s="18"/>
      <c r="F797" s="18"/>
      <c r="G797" s="18"/>
      <c r="H797" s="17"/>
    </row>
    <row r="798" spans="1:8" s="14" customFormat="1">
      <c r="A798" s="17"/>
      <c r="E798" s="18"/>
      <c r="F798" s="18"/>
      <c r="G798" s="18"/>
      <c r="H798" s="17"/>
    </row>
    <row r="799" spans="1:8" s="14" customFormat="1">
      <c r="A799" s="17"/>
      <c r="E799" s="18"/>
      <c r="F799" s="18"/>
      <c r="G799" s="18"/>
      <c r="H799" s="17"/>
    </row>
    <row r="800" spans="1:8" s="14" customFormat="1">
      <c r="A800" s="17"/>
      <c r="E800" s="18"/>
      <c r="F800" s="18"/>
      <c r="G800" s="18"/>
      <c r="H800" s="17"/>
    </row>
    <row r="801" spans="1:8" s="14" customFormat="1">
      <c r="A801" s="17"/>
      <c r="E801" s="18"/>
      <c r="F801" s="18"/>
      <c r="G801" s="18"/>
      <c r="H801" s="17"/>
    </row>
    <row r="802" spans="1:8" s="14" customFormat="1">
      <c r="A802" s="17"/>
      <c r="E802" s="18"/>
      <c r="F802" s="18"/>
      <c r="G802" s="18"/>
      <c r="H802" s="17"/>
    </row>
    <row r="803" spans="1:8" s="14" customFormat="1">
      <c r="A803" s="17"/>
      <c r="E803" s="18"/>
      <c r="F803" s="18"/>
      <c r="G803" s="18"/>
      <c r="H803" s="17"/>
    </row>
    <row r="804" spans="1:8" s="14" customFormat="1">
      <c r="A804" s="17"/>
      <c r="E804" s="18"/>
      <c r="F804" s="18"/>
      <c r="G804" s="18"/>
      <c r="H804" s="17"/>
    </row>
    <row r="805" spans="1:8" s="14" customFormat="1">
      <c r="A805" s="17"/>
      <c r="E805" s="18"/>
      <c r="F805" s="18"/>
      <c r="G805" s="18"/>
      <c r="H805" s="17"/>
    </row>
    <row r="806" spans="1:8" s="14" customFormat="1">
      <c r="A806" s="17"/>
      <c r="E806" s="18"/>
      <c r="F806" s="18"/>
      <c r="G806" s="18"/>
      <c r="H806" s="17"/>
    </row>
    <row r="807" spans="1:8" s="14" customFormat="1">
      <c r="A807" s="17"/>
      <c r="E807" s="18"/>
      <c r="F807" s="18"/>
      <c r="G807" s="18"/>
      <c r="H807" s="17"/>
    </row>
    <row r="808" spans="1:8" s="14" customFormat="1">
      <c r="A808" s="17"/>
      <c r="E808" s="18"/>
      <c r="F808" s="18"/>
      <c r="G808" s="18"/>
      <c r="H808" s="17"/>
    </row>
    <row r="809" spans="1:8" s="14" customFormat="1">
      <c r="A809" s="17"/>
      <c r="E809" s="18"/>
      <c r="F809" s="18"/>
      <c r="G809" s="18"/>
      <c r="H809" s="17"/>
    </row>
    <row r="810" spans="1:8" s="14" customFormat="1">
      <c r="A810" s="17"/>
      <c r="E810" s="18"/>
      <c r="F810" s="18"/>
      <c r="G810" s="18"/>
      <c r="H810" s="17"/>
    </row>
    <row r="811" spans="1:8" s="14" customFormat="1">
      <c r="A811" s="17"/>
      <c r="E811" s="18"/>
      <c r="F811" s="18"/>
      <c r="G811" s="18"/>
      <c r="H811" s="17"/>
    </row>
    <row r="812" spans="1:8" s="14" customFormat="1">
      <c r="A812" s="17"/>
      <c r="E812" s="18"/>
      <c r="F812" s="18"/>
      <c r="G812" s="18"/>
      <c r="H812" s="17"/>
    </row>
    <row r="813" spans="1:8" s="14" customFormat="1">
      <c r="A813" s="17"/>
      <c r="E813" s="18"/>
      <c r="F813" s="18"/>
      <c r="G813" s="18"/>
      <c r="H813" s="17"/>
    </row>
    <row r="814" spans="1:8" s="14" customFormat="1">
      <c r="A814" s="17"/>
      <c r="E814" s="18"/>
      <c r="F814" s="18"/>
      <c r="G814" s="18"/>
      <c r="H814" s="17"/>
    </row>
    <row r="815" spans="1:8" s="14" customFormat="1">
      <c r="A815" s="17"/>
      <c r="E815" s="18"/>
      <c r="F815" s="18"/>
      <c r="G815" s="18"/>
      <c r="H815" s="17"/>
    </row>
    <row r="816" spans="1:8" s="14" customFormat="1">
      <c r="A816" s="17"/>
      <c r="E816" s="18"/>
      <c r="F816" s="18"/>
      <c r="G816" s="18"/>
      <c r="H816" s="17"/>
    </row>
    <row r="817" spans="1:8" s="14" customFormat="1">
      <c r="A817" s="17"/>
      <c r="E817" s="18"/>
      <c r="F817" s="18"/>
      <c r="G817" s="18"/>
      <c r="H817" s="17"/>
    </row>
    <row r="818" spans="1:8" s="14" customFormat="1">
      <c r="A818" s="17"/>
      <c r="E818" s="18"/>
      <c r="F818" s="18"/>
      <c r="G818" s="18"/>
      <c r="H818" s="17"/>
    </row>
    <row r="819" spans="1:8" s="14" customFormat="1">
      <c r="A819" s="17"/>
      <c r="E819" s="18"/>
      <c r="F819" s="18"/>
      <c r="G819" s="18"/>
      <c r="H819" s="17"/>
    </row>
    <row r="820" spans="1:8" s="14" customFormat="1">
      <c r="A820" s="17"/>
      <c r="E820" s="18"/>
      <c r="F820" s="18"/>
      <c r="G820" s="18"/>
      <c r="H820" s="17"/>
    </row>
    <row r="821" spans="1:8" s="14" customFormat="1">
      <c r="A821" s="17"/>
      <c r="E821" s="18"/>
      <c r="F821" s="18"/>
      <c r="G821" s="18"/>
      <c r="H821" s="17"/>
    </row>
    <row r="822" spans="1:8" s="14" customFormat="1">
      <c r="A822" s="17"/>
      <c r="E822" s="18"/>
      <c r="F822" s="18"/>
      <c r="G822" s="18"/>
      <c r="H822" s="17"/>
    </row>
    <row r="823" spans="1:8" s="14" customFormat="1">
      <c r="A823" s="17"/>
      <c r="E823" s="18"/>
      <c r="F823" s="18"/>
      <c r="G823" s="18"/>
      <c r="H823" s="17"/>
    </row>
    <row r="824" spans="1:8" s="14" customFormat="1">
      <c r="A824" s="17"/>
      <c r="E824" s="18"/>
      <c r="F824" s="18"/>
      <c r="G824" s="18"/>
      <c r="H824" s="17"/>
    </row>
    <row r="825" spans="1:8" s="14" customFormat="1">
      <c r="A825" s="17"/>
      <c r="E825" s="18"/>
      <c r="F825" s="18"/>
      <c r="G825" s="18"/>
      <c r="H825" s="17"/>
    </row>
    <row r="826" spans="1:8" s="14" customFormat="1">
      <c r="A826" s="17"/>
      <c r="E826" s="18"/>
      <c r="F826" s="18"/>
      <c r="G826" s="18"/>
      <c r="H826" s="17"/>
    </row>
    <row r="827" spans="1:8" s="14" customFormat="1">
      <c r="A827" s="17"/>
      <c r="E827" s="18"/>
      <c r="F827" s="18"/>
      <c r="G827" s="18"/>
      <c r="H827" s="17"/>
    </row>
    <row r="828" spans="1:8" s="14" customFormat="1">
      <c r="A828" s="17"/>
      <c r="E828" s="18"/>
      <c r="F828" s="18"/>
      <c r="G828" s="18"/>
      <c r="H828" s="17"/>
    </row>
    <row r="829" spans="1:8" s="14" customFormat="1">
      <c r="A829" s="17"/>
      <c r="E829" s="18"/>
      <c r="F829" s="18"/>
      <c r="G829" s="18"/>
      <c r="H829" s="17"/>
    </row>
    <row r="830" spans="1:8" s="14" customFormat="1">
      <c r="A830" s="17"/>
      <c r="E830" s="18"/>
      <c r="F830" s="18"/>
      <c r="G830" s="18"/>
      <c r="H830" s="17"/>
    </row>
    <row r="831" spans="1:8" s="14" customFormat="1">
      <c r="A831" s="17"/>
      <c r="E831" s="18"/>
      <c r="F831" s="18"/>
      <c r="G831" s="18"/>
      <c r="H831" s="17"/>
    </row>
    <row r="832" spans="1:8" s="14" customFormat="1">
      <c r="A832" s="17"/>
      <c r="E832" s="18"/>
      <c r="F832" s="18"/>
      <c r="G832" s="18"/>
      <c r="H832" s="17"/>
    </row>
    <row r="833" spans="1:8" s="14" customFormat="1">
      <c r="A833" s="17"/>
      <c r="E833" s="18"/>
      <c r="F833" s="18"/>
      <c r="G833" s="18"/>
      <c r="H833" s="17"/>
    </row>
    <row r="834" spans="1:8" s="14" customFormat="1">
      <c r="A834" s="17"/>
      <c r="E834" s="18"/>
      <c r="F834" s="18"/>
      <c r="G834" s="18"/>
      <c r="H834" s="17"/>
    </row>
    <row r="835" spans="1:8" s="14" customFormat="1">
      <c r="A835" s="17"/>
      <c r="E835" s="18"/>
      <c r="F835" s="18"/>
      <c r="G835" s="18"/>
      <c r="H835" s="17"/>
    </row>
    <row r="836" spans="1:8" s="14" customFormat="1">
      <c r="A836" s="17"/>
      <c r="E836" s="18"/>
      <c r="F836" s="18"/>
      <c r="G836" s="18"/>
      <c r="H836" s="17"/>
    </row>
    <row r="837" spans="1:8" s="14" customFormat="1">
      <c r="A837" s="17"/>
      <c r="E837" s="18"/>
      <c r="F837" s="18"/>
      <c r="G837" s="18"/>
      <c r="H837" s="17"/>
    </row>
    <row r="838" spans="1:8" s="14" customFormat="1">
      <c r="A838" s="17"/>
      <c r="E838" s="18"/>
      <c r="F838" s="18"/>
      <c r="G838" s="18"/>
      <c r="H838" s="17"/>
    </row>
    <row r="839" spans="1:8" s="14" customFormat="1">
      <c r="A839" s="17"/>
      <c r="E839" s="18"/>
      <c r="F839" s="18"/>
      <c r="G839" s="18"/>
      <c r="H839" s="17"/>
    </row>
    <row r="840" spans="1:8" s="14" customFormat="1">
      <c r="A840" s="17"/>
      <c r="E840" s="18"/>
      <c r="F840" s="18"/>
      <c r="G840" s="18"/>
      <c r="H840" s="17"/>
    </row>
    <row r="841" spans="1:8" s="14" customFormat="1">
      <c r="A841" s="17"/>
      <c r="E841" s="18"/>
      <c r="F841" s="18"/>
      <c r="G841" s="18"/>
      <c r="H841" s="17"/>
    </row>
    <row r="842" spans="1:8" s="14" customFormat="1">
      <c r="A842" s="17"/>
      <c r="E842" s="18"/>
      <c r="F842" s="18"/>
      <c r="G842" s="18"/>
      <c r="H842" s="17"/>
    </row>
    <row r="843" spans="1:8" s="14" customFormat="1">
      <c r="A843" s="17"/>
      <c r="E843" s="18"/>
      <c r="F843" s="18"/>
      <c r="G843" s="18"/>
      <c r="H843" s="17"/>
    </row>
    <row r="844" spans="1:8" s="14" customFormat="1">
      <c r="A844" s="17"/>
      <c r="E844" s="18"/>
      <c r="F844" s="18"/>
      <c r="G844" s="18"/>
      <c r="H844" s="17"/>
    </row>
    <row r="845" spans="1:8" s="14" customFormat="1">
      <c r="A845" s="17"/>
      <c r="E845" s="18"/>
      <c r="F845" s="18"/>
      <c r="G845" s="18"/>
      <c r="H845" s="17"/>
    </row>
    <row r="846" spans="1:8" s="14" customFormat="1">
      <c r="A846" s="17"/>
      <c r="E846" s="18"/>
      <c r="F846" s="18"/>
      <c r="G846" s="18"/>
      <c r="H846" s="17"/>
    </row>
    <row r="847" spans="1:8" s="14" customFormat="1">
      <c r="A847" s="17"/>
      <c r="E847" s="18"/>
      <c r="F847" s="18"/>
      <c r="G847" s="18"/>
      <c r="H847" s="17"/>
    </row>
    <row r="848" spans="1:8" s="14" customFormat="1">
      <c r="A848" s="17"/>
      <c r="E848" s="18"/>
      <c r="F848" s="18"/>
      <c r="G848" s="18"/>
      <c r="H848" s="17"/>
    </row>
    <row r="849" spans="1:8" s="14" customFormat="1">
      <c r="A849" s="17"/>
      <c r="E849" s="18"/>
      <c r="F849" s="18"/>
      <c r="G849" s="18"/>
      <c r="H849" s="17"/>
    </row>
    <row r="850" spans="1:8" s="14" customFormat="1">
      <c r="A850" s="17"/>
      <c r="E850" s="18"/>
      <c r="F850" s="18"/>
      <c r="G850" s="18"/>
      <c r="H850" s="17"/>
    </row>
    <row r="851" spans="1:8" s="14" customFormat="1">
      <c r="A851" s="17"/>
      <c r="E851" s="18"/>
      <c r="F851" s="18"/>
      <c r="G851" s="18"/>
      <c r="H851" s="17"/>
    </row>
    <row r="852" spans="1:8" s="14" customFormat="1">
      <c r="A852" s="17"/>
      <c r="E852" s="18"/>
      <c r="F852" s="18"/>
      <c r="G852" s="18"/>
      <c r="H852" s="17"/>
    </row>
    <row r="853" spans="1:8" s="14" customFormat="1">
      <c r="A853" s="17"/>
      <c r="E853" s="18"/>
      <c r="F853" s="18"/>
      <c r="G853" s="18"/>
      <c r="H853" s="17"/>
    </row>
    <row r="854" spans="1:8" s="14" customFormat="1">
      <c r="A854" s="17"/>
      <c r="E854" s="18"/>
      <c r="F854" s="18"/>
      <c r="G854" s="18"/>
      <c r="H854" s="17"/>
    </row>
    <row r="855" spans="1:8" s="14" customFormat="1">
      <c r="A855" s="17"/>
      <c r="E855" s="18"/>
      <c r="F855" s="18"/>
      <c r="G855" s="18"/>
      <c r="H855" s="17"/>
    </row>
    <row r="856" spans="1:8" s="14" customFormat="1">
      <c r="A856" s="17"/>
      <c r="E856" s="18"/>
      <c r="F856" s="18"/>
      <c r="G856" s="18"/>
      <c r="H856" s="17"/>
    </row>
    <row r="857" spans="1:8" s="14" customFormat="1">
      <c r="A857" s="17"/>
      <c r="E857" s="18"/>
      <c r="F857" s="18"/>
      <c r="G857" s="18"/>
      <c r="H857" s="17"/>
    </row>
    <row r="858" spans="1:8" s="14" customFormat="1">
      <c r="A858" s="17"/>
      <c r="E858" s="18"/>
      <c r="F858" s="18"/>
      <c r="G858" s="18"/>
      <c r="H858" s="17"/>
    </row>
    <row r="859" spans="1:8" s="14" customFormat="1">
      <c r="A859" s="17"/>
      <c r="E859" s="18"/>
      <c r="F859" s="18"/>
      <c r="G859" s="18"/>
      <c r="H859" s="17"/>
    </row>
    <row r="860" spans="1:8" s="14" customFormat="1">
      <c r="A860" s="17"/>
      <c r="E860" s="18"/>
      <c r="F860" s="18"/>
      <c r="G860" s="18"/>
      <c r="H860" s="17"/>
    </row>
    <row r="861" spans="1:8" s="14" customFormat="1">
      <c r="A861" s="17"/>
      <c r="E861" s="18"/>
      <c r="F861" s="18"/>
      <c r="G861" s="18"/>
      <c r="H861" s="17"/>
    </row>
    <row r="862" spans="1:8" s="14" customFormat="1">
      <c r="A862" s="17"/>
      <c r="E862" s="18"/>
      <c r="F862" s="18"/>
      <c r="G862" s="18"/>
      <c r="H862" s="17"/>
    </row>
    <row r="863" spans="1:8" s="14" customFormat="1">
      <c r="A863" s="17"/>
      <c r="E863" s="18"/>
      <c r="F863" s="18"/>
      <c r="G863" s="18"/>
      <c r="H863" s="17"/>
    </row>
    <row r="864" spans="1:8" s="14" customFormat="1">
      <c r="A864" s="17"/>
      <c r="E864" s="18"/>
      <c r="F864" s="18"/>
      <c r="G864" s="18"/>
      <c r="H864" s="17"/>
    </row>
    <row r="865" spans="1:8" s="14" customFormat="1">
      <c r="A865" s="17"/>
      <c r="E865" s="18"/>
      <c r="F865" s="18"/>
      <c r="G865" s="18"/>
      <c r="H865" s="17"/>
    </row>
    <row r="866" spans="1:8" s="14" customFormat="1">
      <c r="A866" s="17"/>
      <c r="E866" s="18"/>
      <c r="F866" s="18"/>
      <c r="G866" s="18"/>
      <c r="H866" s="17"/>
    </row>
    <row r="867" spans="1:8" s="14" customFormat="1">
      <c r="A867" s="17"/>
      <c r="E867" s="18"/>
      <c r="F867" s="18"/>
      <c r="G867" s="18"/>
      <c r="H867" s="17"/>
    </row>
    <row r="868" spans="1:8" s="14" customFormat="1">
      <c r="A868" s="17"/>
      <c r="E868" s="18"/>
      <c r="F868" s="18"/>
      <c r="G868" s="18"/>
      <c r="H868" s="17"/>
    </row>
    <row r="869" spans="1:8" s="14" customFormat="1">
      <c r="A869" s="17"/>
      <c r="E869" s="18"/>
      <c r="F869" s="18"/>
      <c r="G869" s="18"/>
      <c r="H869" s="17"/>
    </row>
    <row r="870" spans="1:8" s="14" customFormat="1">
      <c r="A870" s="17"/>
      <c r="E870" s="18"/>
      <c r="F870" s="18"/>
      <c r="G870" s="18"/>
      <c r="H870" s="17"/>
    </row>
    <row r="871" spans="1:8" s="14" customFormat="1">
      <c r="A871" s="17"/>
      <c r="E871" s="18"/>
      <c r="F871" s="18"/>
      <c r="G871" s="18"/>
      <c r="H871" s="17"/>
    </row>
    <row r="872" spans="1:8" s="14" customFormat="1">
      <c r="A872" s="17"/>
      <c r="E872" s="18"/>
      <c r="F872" s="18"/>
      <c r="G872" s="18"/>
      <c r="H872" s="17"/>
    </row>
    <row r="873" spans="1:8" s="14" customFormat="1">
      <c r="A873" s="17"/>
      <c r="E873" s="18"/>
      <c r="F873" s="18"/>
      <c r="G873" s="18"/>
      <c r="H873" s="17"/>
    </row>
    <row r="874" spans="1:8" s="14" customFormat="1">
      <c r="A874" s="17"/>
      <c r="E874" s="18"/>
      <c r="F874" s="18"/>
      <c r="G874" s="18"/>
      <c r="H874" s="17"/>
    </row>
    <row r="875" spans="1:8" s="14" customFormat="1">
      <c r="A875" s="17"/>
      <c r="E875" s="18"/>
      <c r="F875" s="18"/>
      <c r="G875" s="18"/>
      <c r="H875" s="17"/>
    </row>
    <row r="876" spans="1:8" s="14" customFormat="1">
      <c r="A876" s="17"/>
      <c r="E876" s="18"/>
      <c r="F876" s="18"/>
      <c r="G876" s="18"/>
      <c r="H876" s="17"/>
    </row>
    <row r="877" spans="1:8" s="14" customFormat="1">
      <c r="A877" s="17"/>
      <c r="E877" s="18"/>
      <c r="F877" s="18"/>
      <c r="G877" s="18"/>
      <c r="H877" s="17"/>
    </row>
    <row r="878" spans="1:8" s="14" customFormat="1">
      <c r="A878" s="17"/>
      <c r="E878" s="18"/>
      <c r="F878" s="18"/>
      <c r="G878" s="18"/>
      <c r="H878" s="17"/>
    </row>
    <row r="879" spans="1:8" s="14" customFormat="1">
      <c r="A879" s="17"/>
      <c r="E879" s="18"/>
      <c r="F879" s="18"/>
      <c r="G879" s="18"/>
      <c r="H879" s="17"/>
    </row>
    <row r="880" spans="1:8" s="14" customFormat="1">
      <c r="A880" s="17"/>
      <c r="E880" s="18"/>
      <c r="F880" s="18"/>
      <c r="G880" s="18"/>
      <c r="H880" s="17"/>
    </row>
    <row r="881" spans="1:8" s="14" customFormat="1">
      <c r="A881" s="17"/>
      <c r="E881" s="18"/>
      <c r="F881" s="18"/>
      <c r="G881" s="18"/>
      <c r="H881" s="17"/>
    </row>
    <row r="882" spans="1:8" s="14" customFormat="1">
      <c r="A882" s="17"/>
      <c r="E882" s="18"/>
      <c r="F882" s="18"/>
      <c r="G882" s="18"/>
      <c r="H882" s="17"/>
    </row>
    <row r="883" spans="1:8" s="14" customFormat="1">
      <c r="A883" s="17"/>
      <c r="E883" s="18"/>
      <c r="F883" s="18"/>
      <c r="G883" s="18"/>
      <c r="H883" s="17"/>
    </row>
    <row r="884" spans="1:8" s="14" customFormat="1">
      <c r="A884" s="17"/>
      <c r="E884" s="18"/>
      <c r="F884" s="18"/>
      <c r="G884" s="18"/>
      <c r="H884" s="17"/>
    </row>
    <row r="885" spans="1:8" s="14" customFormat="1">
      <c r="A885" s="17"/>
      <c r="E885" s="18"/>
      <c r="F885" s="18"/>
      <c r="G885" s="18"/>
      <c r="H885" s="17"/>
    </row>
    <row r="886" spans="1:8" s="14" customFormat="1">
      <c r="A886" s="17"/>
      <c r="E886" s="18"/>
      <c r="F886" s="18"/>
      <c r="G886" s="18"/>
      <c r="H886" s="17"/>
    </row>
    <row r="887" spans="1:8" s="14" customFormat="1">
      <c r="A887" s="17"/>
      <c r="E887" s="18"/>
      <c r="F887" s="18"/>
      <c r="G887" s="18"/>
      <c r="H887" s="17"/>
    </row>
    <row r="888" spans="1:8" s="14" customFormat="1">
      <c r="A888" s="17"/>
      <c r="E888" s="18"/>
      <c r="F888" s="18"/>
      <c r="G888" s="18"/>
      <c r="H888" s="17"/>
    </row>
    <row r="889" spans="1:8" s="14" customFormat="1">
      <c r="A889" s="17"/>
      <c r="E889" s="18"/>
      <c r="F889" s="18"/>
      <c r="G889" s="18"/>
      <c r="H889" s="17"/>
    </row>
    <row r="890" spans="1:8" s="14" customFormat="1">
      <c r="A890" s="17"/>
      <c r="E890" s="18"/>
      <c r="F890" s="18"/>
      <c r="G890" s="18"/>
      <c r="H890" s="17"/>
    </row>
    <row r="891" spans="1:8" s="14" customFormat="1">
      <c r="A891" s="17"/>
      <c r="E891" s="18"/>
      <c r="F891" s="18"/>
      <c r="G891" s="18"/>
      <c r="H891" s="17"/>
    </row>
    <row r="892" spans="1:8" s="14" customFormat="1">
      <c r="A892" s="17"/>
      <c r="E892" s="18"/>
      <c r="F892" s="18"/>
      <c r="G892" s="18"/>
      <c r="H892" s="17"/>
    </row>
    <row r="893" spans="1:8" s="14" customFormat="1">
      <c r="A893" s="17"/>
      <c r="E893" s="18"/>
      <c r="F893" s="18"/>
      <c r="G893" s="18"/>
      <c r="H893" s="17"/>
    </row>
    <row r="894" spans="1:8" s="14" customFormat="1">
      <c r="A894" s="17"/>
      <c r="E894" s="18"/>
      <c r="F894" s="18"/>
      <c r="G894" s="18"/>
      <c r="H894" s="17"/>
    </row>
    <row r="895" spans="1:8" s="14" customFormat="1">
      <c r="A895" s="17"/>
      <c r="E895" s="18"/>
      <c r="F895" s="18"/>
      <c r="G895" s="18"/>
      <c r="H895" s="17"/>
    </row>
    <row r="896" spans="1:8" s="14" customFormat="1">
      <c r="A896" s="17"/>
      <c r="E896" s="18"/>
      <c r="F896" s="18"/>
      <c r="G896" s="18"/>
      <c r="H896" s="17"/>
    </row>
    <row r="897" spans="1:8" s="14" customFormat="1">
      <c r="A897" s="17"/>
      <c r="E897" s="18"/>
      <c r="F897" s="18"/>
      <c r="G897" s="18"/>
      <c r="H897" s="17"/>
    </row>
    <row r="898" spans="1:8" s="14" customFormat="1">
      <c r="A898" s="17"/>
      <c r="E898" s="18"/>
      <c r="F898" s="18"/>
      <c r="G898" s="18"/>
      <c r="H898" s="17"/>
    </row>
    <row r="899" spans="1:8" s="14" customFormat="1">
      <c r="A899" s="17"/>
      <c r="E899" s="18"/>
      <c r="F899" s="18"/>
      <c r="G899" s="18"/>
      <c r="H899" s="17"/>
    </row>
    <row r="900" spans="1:8" s="14" customFormat="1">
      <c r="A900" s="17"/>
      <c r="E900" s="18"/>
      <c r="F900" s="18"/>
      <c r="G900" s="18"/>
      <c r="H900" s="17"/>
    </row>
    <row r="901" spans="1:8" s="14" customFormat="1">
      <c r="A901" s="17"/>
      <c r="E901" s="18"/>
      <c r="F901" s="18"/>
      <c r="G901" s="18"/>
      <c r="H901" s="17"/>
    </row>
    <row r="902" spans="1:8" s="14" customFormat="1">
      <c r="A902" s="17"/>
      <c r="E902" s="18"/>
      <c r="F902" s="18"/>
      <c r="G902" s="18"/>
      <c r="H902" s="17"/>
    </row>
    <row r="903" spans="1:8" s="14" customFormat="1">
      <c r="A903" s="17"/>
      <c r="E903" s="18"/>
      <c r="F903" s="18"/>
      <c r="G903" s="18"/>
      <c r="H903" s="17"/>
    </row>
    <row r="904" spans="1:8" s="14" customFormat="1">
      <c r="A904" s="17"/>
      <c r="E904" s="18"/>
      <c r="F904" s="18"/>
      <c r="G904" s="18"/>
      <c r="H904" s="17"/>
    </row>
    <row r="905" spans="1:8" s="14" customFormat="1">
      <c r="A905" s="17"/>
      <c r="E905" s="18"/>
      <c r="F905" s="18"/>
      <c r="G905" s="18"/>
      <c r="H905" s="17"/>
    </row>
    <row r="906" spans="1:8" s="14" customFormat="1">
      <c r="A906" s="17"/>
      <c r="E906" s="18"/>
      <c r="F906" s="18"/>
      <c r="G906" s="18"/>
      <c r="H906" s="17"/>
    </row>
    <row r="907" spans="1:8" s="14" customFormat="1">
      <c r="A907" s="17"/>
      <c r="E907" s="18"/>
      <c r="F907" s="18"/>
      <c r="G907" s="18"/>
      <c r="H907" s="17"/>
    </row>
    <row r="908" spans="1:8" s="14" customFormat="1">
      <c r="A908" s="17"/>
      <c r="E908" s="18"/>
      <c r="F908" s="18"/>
      <c r="G908" s="18"/>
      <c r="H908" s="17"/>
    </row>
    <row r="909" spans="1:8" s="14" customFormat="1">
      <c r="A909" s="17"/>
      <c r="E909" s="18"/>
      <c r="F909" s="18"/>
      <c r="G909" s="18"/>
      <c r="H909" s="17"/>
    </row>
    <row r="910" spans="1:8" s="14" customFormat="1">
      <c r="A910" s="17"/>
      <c r="E910" s="18"/>
      <c r="F910" s="18"/>
      <c r="G910" s="18"/>
      <c r="H910" s="17"/>
    </row>
    <row r="911" spans="1:8" s="14" customFormat="1">
      <c r="A911" s="17"/>
      <c r="E911" s="18"/>
      <c r="F911" s="18"/>
      <c r="G911" s="18"/>
      <c r="H911" s="17"/>
    </row>
    <row r="912" spans="1:8" s="14" customFormat="1">
      <c r="A912" s="17"/>
      <c r="E912" s="18"/>
      <c r="F912" s="18"/>
      <c r="G912" s="18"/>
      <c r="H912" s="17"/>
    </row>
    <row r="913" spans="1:8" s="14" customFormat="1">
      <c r="A913" s="17"/>
      <c r="E913" s="18"/>
      <c r="F913" s="18"/>
      <c r="G913" s="18"/>
      <c r="H913" s="17"/>
    </row>
    <row r="914" spans="1:8" s="14" customFormat="1">
      <c r="A914" s="17"/>
      <c r="E914" s="18"/>
      <c r="F914" s="18"/>
      <c r="G914" s="18"/>
      <c r="H914" s="17"/>
    </row>
    <row r="915" spans="1:8" s="14" customFormat="1">
      <c r="A915" s="17"/>
      <c r="E915" s="18"/>
      <c r="F915" s="18"/>
      <c r="G915" s="18"/>
      <c r="H915" s="17"/>
    </row>
    <row r="916" spans="1:8" s="14" customFormat="1">
      <c r="A916" s="17"/>
      <c r="E916" s="18"/>
      <c r="F916" s="18"/>
      <c r="G916" s="18"/>
      <c r="H916" s="17"/>
    </row>
    <row r="917" spans="1:8" s="14" customFormat="1">
      <c r="A917" s="17"/>
      <c r="E917" s="18"/>
      <c r="F917" s="18"/>
      <c r="G917" s="18"/>
      <c r="H917" s="17"/>
    </row>
    <row r="918" spans="1:8" s="14" customFormat="1">
      <c r="A918" s="17"/>
      <c r="E918" s="18"/>
      <c r="F918" s="18"/>
      <c r="G918" s="18"/>
      <c r="H918" s="17"/>
    </row>
    <row r="919" spans="1:8" s="14" customFormat="1">
      <c r="A919" s="17"/>
      <c r="E919" s="18"/>
      <c r="F919" s="18"/>
      <c r="G919" s="18"/>
      <c r="H919" s="17"/>
    </row>
    <row r="920" spans="1:8" s="14" customFormat="1">
      <c r="A920" s="17"/>
      <c r="E920" s="18"/>
      <c r="F920" s="18"/>
      <c r="G920" s="18"/>
      <c r="H920" s="17"/>
    </row>
    <row r="921" spans="1:8" s="14" customFormat="1">
      <c r="A921" s="17"/>
      <c r="E921" s="18"/>
      <c r="F921" s="18"/>
      <c r="G921" s="18"/>
      <c r="H921" s="17"/>
    </row>
    <row r="922" spans="1:8" s="14" customFormat="1">
      <c r="A922" s="17"/>
      <c r="E922" s="18"/>
      <c r="F922" s="18"/>
      <c r="G922" s="18"/>
      <c r="H922" s="17"/>
    </row>
    <row r="923" spans="1:8" s="14" customFormat="1">
      <c r="A923" s="17"/>
      <c r="E923" s="18"/>
      <c r="F923" s="18"/>
      <c r="G923" s="18"/>
      <c r="H923" s="17"/>
    </row>
    <row r="924" spans="1:8" s="14" customFormat="1">
      <c r="A924" s="17"/>
      <c r="E924" s="18"/>
      <c r="F924" s="18"/>
      <c r="G924" s="18"/>
      <c r="H924" s="17"/>
    </row>
    <row r="925" spans="1:8" s="14" customFormat="1">
      <c r="A925" s="17"/>
      <c r="E925" s="18"/>
      <c r="F925" s="18"/>
      <c r="G925" s="18"/>
      <c r="H925" s="17"/>
    </row>
    <row r="926" spans="1:8" s="14" customFormat="1">
      <c r="A926" s="17"/>
      <c r="E926" s="18"/>
      <c r="F926" s="18"/>
      <c r="G926" s="18"/>
      <c r="H926" s="17"/>
    </row>
    <row r="927" spans="1:8" s="14" customFormat="1">
      <c r="A927" s="17"/>
      <c r="E927" s="18"/>
      <c r="F927" s="18"/>
      <c r="G927" s="18"/>
      <c r="H927" s="17"/>
    </row>
    <row r="928" spans="1:8" s="14" customFormat="1">
      <c r="A928" s="17"/>
      <c r="E928" s="18"/>
      <c r="F928" s="18"/>
      <c r="G928" s="18"/>
      <c r="H928" s="17"/>
    </row>
    <row r="929" spans="1:8" s="14" customFormat="1">
      <c r="A929" s="17"/>
      <c r="E929" s="18"/>
      <c r="F929" s="18"/>
      <c r="G929" s="18"/>
      <c r="H929" s="17"/>
    </row>
    <row r="930" spans="1:8" s="14" customFormat="1">
      <c r="A930" s="17"/>
      <c r="E930" s="18"/>
      <c r="F930" s="18"/>
      <c r="G930" s="18"/>
      <c r="H930" s="17"/>
    </row>
    <row r="931" spans="1:8" s="14" customFormat="1">
      <c r="A931" s="17"/>
      <c r="E931" s="18"/>
      <c r="F931" s="18"/>
      <c r="G931" s="18"/>
      <c r="H931" s="17"/>
    </row>
    <row r="932" spans="1:8" s="14" customFormat="1">
      <c r="A932" s="17"/>
      <c r="E932" s="18"/>
      <c r="F932" s="18"/>
      <c r="G932" s="18"/>
      <c r="H932" s="17"/>
    </row>
    <row r="933" spans="1:8" s="14" customFormat="1">
      <c r="A933" s="17"/>
      <c r="E933" s="18"/>
      <c r="F933" s="18"/>
      <c r="G933" s="18"/>
      <c r="H933" s="17"/>
    </row>
    <row r="934" spans="1:8" s="14" customFormat="1">
      <c r="A934" s="17"/>
      <c r="E934" s="18"/>
      <c r="F934" s="18"/>
      <c r="G934" s="18"/>
      <c r="H934" s="17"/>
    </row>
    <row r="935" spans="1:8" s="14" customFormat="1">
      <c r="A935" s="17"/>
      <c r="E935" s="18"/>
      <c r="F935" s="18"/>
      <c r="G935" s="18"/>
      <c r="H935" s="17"/>
    </row>
    <row r="936" spans="1:8" s="14" customFormat="1">
      <c r="A936" s="17"/>
      <c r="E936" s="18"/>
      <c r="F936" s="18"/>
      <c r="G936" s="18"/>
      <c r="H936" s="17"/>
    </row>
    <row r="937" spans="1:8" s="14" customFormat="1">
      <c r="A937" s="17"/>
      <c r="E937" s="18"/>
      <c r="F937" s="18"/>
      <c r="G937" s="18"/>
      <c r="H937" s="17"/>
    </row>
    <row r="938" spans="1:8" s="14" customFormat="1">
      <c r="A938" s="17"/>
      <c r="E938" s="18"/>
      <c r="F938" s="18"/>
      <c r="G938" s="18"/>
      <c r="H938" s="17"/>
    </row>
    <row r="939" spans="1:8" s="14" customFormat="1">
      <c r="A939" s="17"/>
      <c r="E939" s="18"/>
      <c r="F939" s="18"/>
      <c r="G939" s="18"/>
      <c r="H939" s="17"/>
    </row>
    <row r="940" spans="1:8" s="14" customFormat="1">
      <c r="A940" s="17"/>
      <c r="E940" s="18"/>
      <c r="F940" s="18"/>
      <c r="G940" s="18"/>
      <c r="H940" s="17"/>
    </row>
    <row r="941" spans="1:8" s="14" customFormat="1">
      <c r="A941" s="17"/>
      <c r="E941" s="18"/>
      <c r="F941" s="18"/>
      <c r="G941" s="18"/>
      <c r="H941" s="17"/>
    </row>
    <row r="942" spans="1:8" s="14" customFormat="1">
      <c r="A942" s="17"/>
      <c r="E942" s="18"/>
      <c r="F942" s="18"/>
      <c r="G942" s="18"/>
      <c r="H942" s="17"/>
    </row>
    <row r="943" spans="1:8" s="14" customFormat="1">
      <c r="A943" s="17"/>
      <c r="E943" s="18"/>
      <c r="F943" s="18"/>
      <c r="G943" s="18"/>
      <c r="H943" s="17"/>
    </row>
    <row r="944" spans="1:8" s="14" customFormat="1">
      <c r="A944" s="17"/>
      <c r="E944" s="18"/>
      <c r="F944" s="18"/>
      <c r="G944" s="18"/>
      <c r="H944" s="17"/>
    </row>
    <row r="945" spans="1:8" s="14" customFormat="1">
      <c r="A945" s="17"/>
      <c r="E945" s="18"/>
      <c r="F945" s="18"/>
      <c r="G945" s="18"/>
      <c r="H945" s="17"/>
    </row>
    <row r="946" spans="1:8" s="14" customFormat="1">
      <c r="A946" s="17"/>
      <c r="E946" s="18"/>
      <c r="F946" s="18"/>
      <c r="G946" s="18"/>
      <c r="H946" s="17"/>
    </row>
    <row r="947" spans="1:8" s="14" customFormat="1">
      <c r="A947" s="17"/>
      <c r="E947" s="18"/>
      <c r="F947" s="18"/>
      <c r="G947" s="18"/>
      <c r="H947" s="17"/>
    </row>
    <row r="948" spans="1:8" s="14" customFormat="1">
      <c r="A948" s="17"/>
      <c r="E948" s="18"/>
      <c r="F948" s="18"/>
      <c r="G948" s="18"/>
      <c r="H948" s="17"/>
    </row>
    <row r="949" spans="1:8" s="14" customFormat="1">
      <c r="A949" s="17"/>
      <c r="E949" s="18"/>
      <c r="F949" s="18"/>
      <c r="G949" s="18"/>
      <c r="H949" s="17"/>
    </row>
    <row r="950" spans="1:8" s="14" customFormat="1">
      <c r="A950" s="17"/>
      <c r="E950" s="18"/>
      <c r="F950" s="18"/>
      <c r="G950" s="18"/>
      <c r="H950" s="17"/>
    </row>
    <row r="951" spans="1:8" s="14" customFormat="1">
      <c r="A951" s="17"/>
      <c r="E951" s="18"/>
      <c r="F951" s="18"/>
      <c r="G951" s="18"/>
      <c r="H951" s="17"/>
    </row>
    <row r="952" spans="1:8" s="14" customFormat="1">
      <c r="A952" s="17"/>
      <c r="E952" s="18"/>
      <c r="F952" s="18"/>
      <c r="G952" s="18"/>
      <c r="H952" s="17"/>
    </row>
    <row r="953" spans="1:8" s="14" customFormat="1">
      <c r="A953" s="17"/>
      <c r="E953" s="18"/>
      <c r="F953" s="18"/>
      <c r="G953" s="18"/>
      <c r="H953" s="17"/>
    </row>
    <row r="954" spans="1:8" s="14" customFormat="1">
      <c r="A954" s="17"/>
      <c r="E954" s="18"/>
      <c r="F954" s="18"/>
      <c r="G954" s="18"/>
      <c r="H954" s="17"/>
    </row>
    <row r="955" spans="1:8" s="14" customFormat="1">
      <c r="A955" s="17"/>
      <c r="E955" s="18"/>
      <c r="F955" s="18"/>
      <c r="G955" s="18"/>
      <c r="H955" s="17"/>
    </row>
    <row r="956" spans="1:8" s="14" customFormat="1">
      <c r="A956" s="17"/>
      <c r="E956" s="18"/>
      <c r="F956" s="18"/>
      <c r="G956" s="18"/>
      <c r="H956" s="17"/>
    </row>
    <row r="957" spans="1:8" s="14" customFormat="1">
      <c r="A957" s="17"/>
      <c r="E957" s="18"/>
      <c r="F957" s="18"/>
      <c r="G957" s="18"/>
      <c r="H957" s="17"/>
    </row>
    <row r="958" spans="1:8" s="14" customFormat="1">
      <c r="A958" s="17"/>
      <c r="E958" s="18"/>
      <c r="F958" s="18"/>
      <c r="G958" s="18"/>
      <c r="H958" s="17"/>
    </row>
    <row r="959" spans="1:8" s="14" customFormat="1">
      <c r="A959" s="17"/>
      <c r="E959" s="18"/>
      <c r="F959" s="18"/>
      <c r="G959" s="18"/>
      <c r="H959" s="17"/>
    </row>
    <row r="960" spans="1:8" s="14" customFormat="1">
      <c r="A960" s="17"/>
      <c r="E960" s="18"/>
      <c r="F960" s="18"/>
      <c r="G960" s="18"/>
      <c r="H960" s="17"/>
    </row>
    <row r="961" spans="1:8" s="14" customFormat="1">
      <c r="A961" s="17"/>
      <c r="E961" s="18"/>
      <c r="F961" s="18"/>
      <c r="G961" s="18"/>
      <c r="H961" s="17"/>
    </row>
    <row r="962" spans="1:8" s="14" customFormat="1">
      <c r="A962" s="17"/>
      <c r="E962" s="18"/>
      <c r="F962" s="18"/>
      <c r="G962" s="18"/>
      <c r="H962" s="17"/>
    </row>
    <row r="963" spans="1:8" s="14" customFormat="1">
      <c r="A963" s="17"/>
      <c r="E963" s="18"/>
      <c r="F963" s="18"/>
      <c r="G963" s="18"/>
      <c r="H963" s="17"/>
    </row>
    <row r="964" spans="1:8" s="14" customFormat="1">
      <c r="A964" s="17"/>
      <c r="E964" s="18"/>
      <c r="F964" s="18"/>
      <c r="G964" s="18"/>
      <c r="H964" s="17"/>
    </row>
    <row r="965" spans="1:8" s="14" customFormat="1">
      <c r="A965" s="17"/>
      <c r="E965" s="18"/>
      <c r="F965" s="18"/>
      <c r="G965" s="18"/>
      <c r="H965" s="17"/>
    </row>
    <row r="966" spans="1:8" s="14" customFormat="1">
      <c r="A966" s="17"/>
      <c r="E966" s="18"/>
      <c r="F966" s="18"/>
      <c r="G966" s="18"/>
      <c r="H966" s="17"/>
    </row>
    <row r="967" spans="1:8" s="14" customFormat="1">
      <c r="A967" s="17"/>
      <c r="E967" s="18"/>
      <c r="F967" s="18"/>
      <c r="G967" s="18"/>
      <c r="H967" s="17"/>
    </row>
    <row r="968" spans="1:8" s="14" customFormat="1">
      <c r="A968" s="17"/>
      <c r="E968" s="18"/>
      <c r="F968" s="18"/>
      <c r="G968" s="18"/>
      <c r="H968" s="17"/>
    </row>
    <row r="969" spans="1:8" s="14" customFormat="1">
      <c r="A969" s="17"/>
      <c r="E969" s="18"/>
      <c r="F969" s="18"/>
      <c r="G969" s="18"/>
      <c r="H969" s="17"/>
    </row>
    <row r="970" spans="1:8" s="14" customFormat="1">
      <c r="A970" s="17"/>
      <c r="E970" s="18"/>
      <c r="F970" s="18"/>
      <c r="G970" s="18"/>
      <c r="H970" s="17"/>
    </row>
    <row r="971" spans="1:8" s="14" customFormat="1">
      <c r="A971" s="17"/>
      <c r="E971" s="18"/>
      <c r="F971" s="18"/>
      <c r="G971" s="18"/>
      <c r="H971" s="17"/>
    </row>
    <row r="972" spans="1:8" s="14" customFormat="1">
      <c r="A972" s="17"/>
      <c r="E972" s="18"/>
      <c r="F972" s="18"/>
      <c r="G972" s="18"/>
      <c r="H972" s="17"/>
    </row>
    <row r="973" spans="1:8" s="14" customFormat="1">
      <c r="A973" s="17"/>
      <c r="E973" s="18"/>
      <c r="F973" s="18"/>
      <c r="G973" s="18"/>
      <c r="H973" s="17"/>
    </row>
    <row r="974" spans="1:8" s="14" customFormat="1">
      <c r="A974" s="17"/>
      <c r="E974" s="18"/>
      <c r="F974" s="18"/>
      <c r="G974" s="18"/>
      <c r="H974" s="17"/>
    </row>
    <row r="975" spans="1:8" s="14" customFormat="1">
      <c r="A975" s="17"/>
      <c r="E975" s="18"/>
      <c r="F975" s="18"/>
      <c r="G975" s="18"/>
      <c r="H975" s="17"/>
    </row>
    <row r="976" spans="1:8" s="14" customFormat="1">
      <c r="A976" s="17"/>
      <c r="E976" s="18"/>
      <c r="F976" s="18"/>
      <c r="G976" s="18"/>
      <c r="H976" s="17"/>
    </row>
    <row r="977" spans="1:8" s="14" customFormat="1">
      <c r="A977" s="17"/>
      <c r="E977" s="18"/>
      <c r="F977" s="18"/>
      <c r="G977" s="18"/>
      <c r="H977" s="17"/>
    </row>
    <row r="978" spans="1:8" s="14" customFormat="1">
      <c r="A978" s="17"/>
      <c r="E978" s="18"/>
      <c r="F978" s="18"/>
      <c r="G978" s="18"/>
      <c r="H978" s="17"/>
    </row>
    <row r="979" spans="1:8" s="14" customFormat="1">
      <c r="A979" s="17"/>
      <c r="E979" s="18"/>
      <c r="F979" s="18"/>
      <c r="G979" s="18"/>
      <c r="H979" s="17"/>
    </row>
    <row r="980" spans="1:8" s="14" customFormat="1">
      <c r="A980" s="17"/>
      <c r="E980" s="18"/>
      <c r="F980" s="18"/>
      <c r="G980" s="18"/>
      <c r="H980" s="17"/>
    </row>
    <row r="981" spans="1:8" s="14" customFormat="1">
      <c r="A981" s="17"/>
      <c r="E981" s="18"/>
      <c r="F981" s="18"/>
      <c r="G981" s="18"/>
      <c r="H981" s="17"/>
    </row>
    <row r="982" spans="1:8" s="14" customFormat="1">
      <c r="A982" s="17"/>
      <c r="E982" s="18"/>
      <c r="F982" s="18"/>
      <c r="G982" s="18"/>
      <c r="H982" s="17"/>
    </row>
    <row r="983" spans="1:8" s="14" customFormat="1">
      <c r="A983" s="17"/>
      <c r="E983" s="18"/>
      <c r="F983" s="18"/>
      <c r="G983" s="18"/>
      <c r="H983" s="17"/>
    </row>
    <row r="984" spans="1:8" s="14" customFormat="1">
      <c r="A984" s="17"/>
      <c r="E984" s="18"/>
      <c r="F984" s="18"/>
      <c r="G984" s="18"/>
      <c r="H984" s="17"/>
    </row>
    <row r="985" spans="1:8" s="14" customFormat="1">
      <c r="A985" s="17"/>
      <c r="E985" s="18"/>
      <c r="F985" s="18"/>
      <c r="G985" s="18"/>
      <c r="H985" s="17"/>
    </row>
    <row r="986" spans="1:8" s="14" customFormat="1">
      <c r="A986" s="17"/>
      <c r="E986" s="18"/>
      <c r="F986" s="18"/>
      <c r="G986" s="18"/>
      <c r="H986" s="17"/>
    </row>
    <row r="987" spans="1:8" s="14" customFormat="1">
      <c r="A987" s="17"/>
      <c r="E987" s="18"/>
      <c r="F987" s="18"/>
      <c r="G987" s="18"/>
      <c r="H987" s="17"/>
    </row>
    <row r="988" spans="1:8" s="14" customFormat="1">
      <c r="A988" s="17"/>
      <c r="E988" s="18"/>
      <c r="F988" s="18"/>
      <c r="G988" s="18"/>
      <c r="H988" s="17"/>
    </row>
    <row r="989" spans="1:8" s="14" customFormat="1">
      <c r="A989" s="17"/>
      <c r="E989" s="18"/>
      <c r="F989" s="18"/>
      <c r="G989" s="18"/>
      <c r="H989" s="17"/>
    </row>
    <row r="990" spans="1:8" s="14" customFormat="1">
      <c r="A990" s="17"/>
      <c r="E990" s="18"/>
      <c r="F990" s="18"/>
      <c r="G990" s="18"/>
      <c r="H990" s="17"/>
    </row>
    <row r="991" spans="1:8" s="14" customFormat="1">
      <c r="A991" s="17"/>
      <c r="E991" s="18"/>
      <c r="F991" s="18"/>
      <c r="G991" s="18"/>
      <c r="H991" s="17"/>
    </row>
    <row r="992" spans="1:8" s="14" customFormat="1">
      <c r="A992" s="17"/>
      <c r="E992" s="18"/>
      <c r="F992" s="18"/>
      <c r="G992" s="18"/>
      <c r="H992" s="17"/>
    </row>
    <row r="993" spans="1:8" s="14" customFormat="1">
      <c r="A993" s="17"/>
      <c r="E993" s="18"/>
      <c r="F993" s="18"/>
      <c r="G993" s="18"/>
      <c r="H993" s="17"/>
    </row>
    <row r="994" spans="1:8" s="14" customFormat="1">
      <c r="A994" s="17"/>
      <c r="E994" s="18"/>
      <c r="F994" s="18"/>
      <c r="G994" s="18"/>
      <c r="H994" s="17"/>
    </row>
    <row r="995" spans="1:8" s="14" customFormat="1">
      <c r="A995" s="17"/>
      <c r="E995" s="18"/>
      <c r="F995" s="18"/>
      <c r="G995" s="18"/>
      <c r="H995" s="17"/>
    </row>
    <row r="996" spans="1:8" s="14" customFormat="1">
      <c r="A996" s="17"/>
      <c r="E996" s="18"/>
      <c r="F996" s="18"/>
      <c r="G996" s="18"/>
      <c r="H996" s="17"/>
    </row>
    <row r="997" spans="1:8" s="14" customFormat="1">
      <c r="A997" s="17"/>
      <c r="E997" s="18"/>
      <c r="F997" s="18"/>
      <c r="G997" s="18"/>
      <c r="H997" s="17"/>
    </row>
    <row r="998" spans="1:8" s="14" customFormat="1">
      <c r="A998" s="17"/>
      <c r="E998" s="18"/>
      <c r="F998" s="18"/>
      <c r="G998" s="18"/>
      <c r="H998" s="17"/>
    </row>
    <row r="999" spans="1:8" s="14" customFormat="1">
      <c r="A999" s="17"/>
      <c r="E999" s="18"/>
      <c r="F999" s="18"/>
      <c r="G999" s="18"/>
      <c r="H999" s="17"/>
    </row>
    <row r="1000" spans="1:8" s="14" customFormat="1">
      <c r="A1000" s="17"/>
      <c r="E1000" s="18"/>
      <c r="F1000" s="18"/>
      <c r="G1000" s="18"/>
      <c r="H1000" s="17"/>
    </row>
    <row r="1001" spans="1:8" s="14" customFormat="1">
      <c r="A1001" s="17"/>
      <c r="E1001" s="18"/>
      <c r="F1001" s="18"/>
      <c r="G1001" s="18"/>
      <c r="H1001" s="17"/>
    </row>
    <row r="1002" spans="1:8" s="14" customFormat="1">
      <c r="A1002" s="17"/>
      <c r="E1002" s="18"/>
      <c r="F1002" s="18"/>
      <c r="G1002" s="18"/>
      <c r="H1002" s="17"/>
    </row>
    <row r="1003" spans="1:8" s="14" customFormat="1">
      <c r="A1003" s="17"/>
      <c r="E1003" s="18"/>
      <c r="F1003" s="18"/>
      <c r="G1003" s="18"/>
      <c r="H1003" s="17"/>
    </row>
    <row r="1004" spans="1:8" s="14" customFormat="1">
      <c r="A1004" s="17"/>
      <c r="E1004" s="18"/>
      <c r="F1004" s="18"/>
      <c r="G1004" s="18"/>
      <c r="H1004" s="17"/>
    </row>
    <row r="1005" spans="1:8" s="14" customFormat="1">
      <c r="A1005" s="17"/>
      <c r="E1005" s="18"/>
      <c r="F1005" s="18"/>
      <c r="G1005" s="18"/>
      <c r="H1005" s="17"/>
    </row>
    <row r="1006" spans="1:8" s="14" customFormat="1">
      <c r="A1006" s="17"/>
      <c r="E1006" s="18"/>
      <c r="F1006" s="18"/>
      <c r="G1006" s="18"/>
      <c r="H1006" s="17"/>
    </row>
    <row r="1007" spans="1:8" s="14" customFormat="1">
      <c r="A1007" s="17"/>
      <c r="E1007" s="18"/>
      <c r="F1007" s="18"/>
      <c r="G1007" s="18"/>
      <c r="H1007" s="17"/>
    </row>
    <row r="1008" spans="1:8" s="14" customFormat="1">
      <c r="A1008" s="17"/>
      <c r="E1008" s="18"/>
      <c r="F1008" s="18"/>
      <c r="G1008" s="18"/>
      <c r="H1008" s="17"/>
    </row>
    <row r="1009" spans="1:8" s="14" customFormat="1">
      <c r="A1009" s="17"/>
      <c r="E1009" s="18"/>
      <c r="F1009" s="18"/>
      <c r="G1009" s="18"/>
      <c r="H1009" s="17"/>
    </row>
    <row r="1010" spans="1:8" s="14" customFormat="1">
      <c r="A1010" s="17"/>
      <c r="E1010" s="18"/>
      <c r="F1010" s="18"/>
      <c r="G1010" s="18"/>
      <c r="H1010" s="17"/>
    </row>
    <row r="1011" spans="1:8" s="14" customFormat="1">
      <c r="A1011" s="17"/>
      <c r="E1011" s="18"/>
      <c r="F1011" s="18"/>
      <c r="G1011" s="18"/>
      <c r="H1011" s="17"/>
    </row>
    <row r="1012" spans="1:8" s="14" customFormat="1">
      <c r="A1012" s="17"/>
      <c r="E1012" s="18"/>
      <c r="F1012" s="18"/>
      <c r="G1012" s="18"/>
      <c r="H1012" s="17"/>
    </row>
    <row r="1013" spans="1:8" s="14" customFormat="1">
      <c r="A1013" s="17"/>
      <c r="E1013" s="18"/>
      <c r="F1013" s="18"/>
      <c r="G1013" s="18"/>
      <c r="H1013" s="17"/>
    </row>
    <row r="1014" spans="1:8" s="14" customFormat="1">
      <c r="A1014" s="17"/>
      <c r="E1014" s="18"/>
      <c r="F1014" s="18"/>
      <c r="G1014" s="18"/>
      <c r="H1014" s="17"/>
    </row>
    <row r="1015" spans="1:8" s="14" customFormat="1">
      <c r="A1015" s="17"/>
      <c r="E1015" s="18"/>
      <c r="F1015" s="18"/>
      <c r="G1015" s="18"/>
      <c r="H1015" s="17"/>
    </row>
    <row r="1016" spans="1:8" s="14" customFormat="1">
      <c r="A1016" s="17"/>
      <c r="E1016" s="18"/>
      <c r="F1016" s="18"/>
      <c r="G1016" s="18"/>
      <c r="H1016" s="17"/>
    </row>
    <row r="1017" spans="1:8" s="14" customFormat="1">
      <c r="A1017" s="17"/>
      <c r="E1017" s="18"/>
      <c r="F1017" s="18"/>
      <c r="G1017" s="18"/>
      <c r="H1017" s="17"/>
    </row>
    <row r="1018" spans="1:8" s="14" customFormat="1">
      <c r="A1018" s="17"/>
      <c r="E1018" s="18"/>
      <c r="F1018" s="18"/>
      <c r="G1018" s="18"/>
      <c r="H1018" s="17"/>
    </row>
    <row r="1019" spans="1:8" s="14" customFormat="1">
      <c r="A1019" s="17"/>
      <c r="E1019" s="18"/>
      <c r="F1019" s="18"/>
      <c r="G1019" s="18"/>
      <c r="H1019" s="17"/>
    </row>
    <row r="1020" spans="1:8" s="14" customFormat="1">
      <c r="A1020" s="17"/>
      <c r="E1020" s="18"/>
      <c r="F1020" s="18"/>
      <c r="G1020" s="18"/>
      <c r="H1020" s="17"/>
    </row>
    <row r="1021" spans="1:8" s="14" customFormat="1">
      <c r="A1021" s="17"/>
      <c r="E1021" s="18"/>
      <c r="F1021" s="18"/>
      <c r="G1021" s="18"/>
      <c r="H1021" s="17"/>
    </row>
    <row r="1022" spans="1:8" s="14" customFormat="1">
      <c r="A1022" s="17"/>
      <c r="E1022" s="18"/>
      <c r="F1022" s="18"/>
      <c r="G1022" s="18"/>
      <c r="H1022" s="17"/>
    </row>
    <row r="1023" spans="1:8" s="14" customFormat="1">
      <c r="A1023" s="17"/>
      <c r="E1023" s="18"/>
      <c r="F1023" s="18"/>
      <c r="G1023" s="18"/>
      <c r="H1023" s="17"/>
    </row>
    <row r="1024" spans="1:8" s="14" customFormat="1">
      <c r="A1024" s="17"/>
      <c r="E1024" s="18"/>
      <c r="F1024" s="18"/>
      <c r="G1024" s="18"/>
      <c r="H1024" s="17"/>
    </row>
    <row r="1025" spans="1:8" s="14" customFormat="1">
      <c r="A1025" s="17"/>
      <c r="E1025" s="18"/>
      <c r="F1025" s="18"/>
      <c r="G1025" s="18"/>
      <c r="H1025" s="17"/>
    </row>
    <row r="1026" spans="1:8" s="14" customFormat="1">
      <c r="A1026" s="17"/>
      <c r="E1026" s="18"/>
      <c r="F1026" s="18"/>
      <c r="G1026" s="18"/>
      <c r="H1026" s="17"/>
    </row>
    <row r="1027" spans="1:8" s="14" customFormat="1">
      <c r="A1027" s="17"/>
      <c r="E1027" s="18"/>
      <c r="F1027" s="18"/>
      <c r="G1027" s="18"/>
      <c r="H1027" s="17"/>
    </row>
    <row r="1028" spans="1:8" s="14" customFormat="1">
      <c r="A1028" s="17"/>
      <c r="E1028" s="18"/>
      <c r="F1028" s="18"/>
      <c r="G1028" s="18"/>
      <c r="H1028" s="17"/>
    </row>
    <row r="1029" spans="1:8" s="14" customFormat="1">
      <c r="A1029" s="17"/>
      <c r="E1029" s="18"/>
      <c r="F1029" s="18"/>
      <c r="G1029" s="18"/>
      <c r="H1029" s="17"/>
    </row>
    <row r="1030" spans="1:8" s="14" customFormat="1">
      <c r="A1030" s="17"/>
      <c r="E1030" s="18"/>
      <c r="F1030" s="18"/>
      <c r="G1030" s="18"/>
      <c r="H1030" s="17"/>
    </row>
    <row r="1031" spans="1:8" s="14" customFormat="1">
      <c r="A1031" s="17"/>
      <c r="E1031" s="18"/>
      <c r="F1031" s="18"/>
      <c r="G1031" s="18"/>
      <c r="H1031" s="17"/>
    </row>
    <row r="1032" spans="1:8" s="14" customFormat="1">
      <c r="A1032" s="17"/>
      <c r="E1032" s="18"/>
      <c r="F1032" s="18"/>
      <c r="G1032" s="18"/>
      <c r="H1032" s="17"/>
    </row>
    <row r="1033" spans="1:8" s="14" customFormat="1">
      <c r="A1033" s="17"/>
      <c r="E1033" s="18"/>
      <c r="F1033" s="18"/>
      <c r="G1033" s="18"/>
      <c r="H1033" s="17"/>
    </row>
    <row r="1034" spans="1:8" s="14" customFormat="1">
      <c r="A1034" s="17"/>
      <c r="E1034" s="18"/>
      <c r="F1034" s="18"/>
      <c r="G1034" s="18"/>
      <c r="H1034" s="17"/>
    </row>
    <row r="1035" spans="1:8" s="14" customFormat="1">
      <c r="A1035" s="17"/>
      <c r="E1035" s="18"/>
      <c r="F1035" s="18"/>
      <c r="G1035" s="18"/>
      <c r="H1035" s="17"/>
    </row>
    <row r="1036" spans="1:8" s="14" customFormat="1">
      <c r="A1036" s="17"/>
      <c r="E1036" s="18"/>
      <c r="F1036" s="18"/>
      <c r="G1036" s="18"/>
      <c r="H1036" s="17"/>
    </row>
    <row r="1037" spans="1:8" s="14" customFormat="1">
      <c r="A1037" s="17"/>
      <c r="E1037" s="18"/>
      <c r="F1037" s="18"/>
      <c r="G1037" s="18"/>
      <c r="H1037" s="17"/>
    </row>
    <row r="1038" spans="1:8" s="14" customFormat="1">
      <c r="A1038" s="17"/>
      <c r="E1038" s="18"/>
      <c r="F1038" s="18"/>
      <c r="G1038" s="18"/>
      <c r="H1038" s="17"/>
    </row>
    <row r="1039" spans="1:8" s="14" customFormat="1">
      <c r="A1039" s="17"/>
      <c r="E1039" s="18"/>
      <c r="F1039" s="18"/>
      <c r="G1039" s="18"/>
      <c r="H1039" s="17"/>
    </row>
    <row r="1040" spans="1:8" s="14" customFormat="1">
      <c r="A1040" s="17"/>
      <c r="E1040" s="18"/>
      <c r="F1040" s="18"/>
      <c r="G1040" s="18"/>
      <c r="H1040" s="17"/>
    </row>
    <row r="1041" spans="1:8" s="14" customFormat="1">
      <c r="A1041" s="17"/>
      <c r="E1041" s="18"/>
      <c r="F1041" s="18"/>
      <c r="G1041" s="18"/>
      <c r="H1041" s="17"/>
    </row>
    <row r="1042" spans="1:8" s="14" customFormat="1">
      <c r="A1042" s="17"/>
      <c r="E1042" s="18"/>
      <c r="F1042" s="18"/>
      <c r="G1042" s="18"/>
      <c r="H1042" s="17"/>
    </row>
    <row r="1043" spans="1:8" s="14" customFormat="1">
      <c r="A1043" s="17"/>
      <c r="E1043" s="18"/>
      <c r="F1043" s="18"/>
      <c r="G1043" s="18"/>
      <c r="H1043" s="17"/>
    </row>
    <row r="1044" spans="1:8" s="14" customFormat="1">
      <c r="A1044" s="17"/>
      <c r="E1044" s="18"/>
      <c r="F1044" s="18"/>
      <c r="G1044" s="18"/>
      <c r="H1044" s="17"/>
    </row>
    <row r="1045" spans="1:8" s="14" customFormat="1">
      <c r="A1045" s="17"/>
      <c r="E1045" s="18"/>
      <c r="F1045" s="18"/>
      <c r="G1045" s="18"/>
      <c r="H1045" s="17"/>
    </row>
    <row r="1046" spans="1:8" s="14" customFormat="1">
      <c r="A1046" s="17"/>
      <c r="E1046" s="18"/>
      <c r="F1046" s="18"/>
      <c r="G1046" s="18"/>
      <c r="H1046" s="17"/>
    </row>
    <row r="1047" spans="1:8" s="14" customFormat="1">
      <c r="A1047" s="17"/>
      <c r="E1047" s="18"/>
      <c r="F1047" s="18"/>
      <c r="G1047" s="18"/>
      <c r="H1047" s="17"/>
    </row>
    <row r="1048" spans="1:8" s="14" customFormat="1">
      <c r="A1048" s="17"/>
      <c r="E1048" s="18"/>
      <c r="F1048" s="18"/>
      <c r="G1048" s="18"/>
      <c r="H1048" s="17"/>
    </row>
    <row r="1049" spans="1:8" s="14" customFormat="1">
      <c r="A1049" s="17"/>
      <c r="E1049" s="18"/>
      <c r="F1049" s="18"/>
      <c r="G1049" s="18"/>
      <c r="H1049" s="17"/>
    </row>
    <row r="1050" spans="1:8" s="14" customFormat="1">
      <c r="A1050" s="17"/>
      <c r="E1050" s="18"/>
      <c r="F1050" s="18"/>
      <c r="G1050" s="18"/>
      <c r="H1050" s="17"/>
    </row>
    <row r="1051" spans="1:8" s="14" customFormat="1">
      <c r="A1051" s="17"/>
      <c r="E1051" s="18"/>
      <c r="F1051" s="18"/>
      <c r="G1051" s="18"/>
      <c r="H1051" s="17"/>
    </row>
    <row r="1052" spans="1:8" s="14" customFormat="1">
      <c r="A1052" s="17"/>
      <c r="E1052" s="18"/>
      <c r="F1052" s="18"/>
      <c r="G1052" s="18"/>
      <c r="H1052" s="17"/>
    </row>
    <row r="1053" spans="1:8" s="14" customFormat="1">
      <c r="A1053" s="17"/>
      <c r="E1053" s="18"/>
      <c r="F1053" s="18"/>
      <c r="G1053" s="18"/>
      <c r="H1053" s="17"/>
    </row>
    <row r="1054" spans="1:8" s="14" customFormat="1">
      <c r="A1054" s="17"/>
      <c r="E1054" s="18"/>
      <c r="F1054" s="18"/>
      <c r="G1054" s="18"/>
      <c r="H1054" s="17"/>
    </row>
    <row r="1055" spans="1:8" s="14" customFormat="1">
      <c r="A1055" s="17"/>
      <c r="E1055" s="18"/>
      <c r="F1055" s="18"/>
      <c r="G1055" s="18"/>
      <c r="H1055" s="17"/>
    </row>
    <row r="1056" spans="1:8" s="14" customFormat="1">
      <c r="A1056" s="17"/>
      <c r="E1056" s="18"/>
      <c r="F1056" s="18"/>
      <c r="G1056" s="18"/>
      <c r="H1056" s="17"/>
    </row>
    <row r="1057" spans="1:8" s="14" customFormat="1">
      <c r="A1057" s="17"/>
      <c r="E1057" s="18"/>
      <c r="F1057" s="18"/>
      <c r="G1057" s="18"/>
      <c r="H1057" s="17"/>
    </row>
    <row r="1058" spans="1:8" s="14" customFormat="1">
      <c r="A1058" s="17"/>
      <c r="E1058" s="18"/>
      <c r="F1058" s="18"/>
      <c r="G1058" s="18"/>
      <c r="H1058" s="17"/>
    </row>
    <row r="1059" spans="1:8" s="14" customFormat="1">
      <c r="A1059" s="17"/>
      <c r="E1059" s="18"/>
      <c r="F1059" s="18"/>
      <c r="G1059" s="18"/>
      <c r="H1059" s="17"/>
    </row>
    <row r="1060" spans="1:8" s="14" customFormat="1">
      <c r="A1060" s="17"/>
      <c r="E1060" s="18"/>
      <c r="F1060" s="18"/>
      <c r="G1060" s="18"/>
      <c r="H1060" s="17"/>
    </row>
    <row r="1061" spans="1:8" s="14" customFormat="1">
      <c r="A1061" s="17"/>
      <c r="E1061" s="18"/>
      <c r="F1061" s="18"/>
      <c r="G1061" s="18"/>
      <c r="H1061" s="17"/>
    </row>
    <row r="1062" spans="1:8" s="14" customFormat="1">
      <c r="A1062" s="17"/>
      <c r="E1062" s="18"/>
      <c r="F1062" s="18"/>
      <c r="G1062" s="18"/>
      <c r="H1062" s="17"/>
    </row>
    <row r="1063" spans="1:8" s="14" customFormat="1">
      <c r="A1063" s="17"/>
      <c r="E1063" s="18"/>
      <c r="F1063" s="18"/>
      <c r="G1063" s="18"/>
      <c r="H1063" s="17"/>
    </row>
    <row r="1064" spans="1:8" s="14" customFormat="1">
      <c r="A1064" s="17"/>
      <c r="E1064" s="18"/>
      <c r="F1064" s="18"/>
      <c r="G1064" s="18"/>
      <c r="H1064" s="17"/>
    </row>
    <row r="1065" spans="1:8" s="14" customFormat="1">
      <c r="A1065" s="17"/>
      <c r="E1065" s="18"/>
      <c r="F1065" s="18"/>
      <c r="G1065" s="18"/>
      <c r="H1065" s="17"/>
    </row>
    <row r="1066" spans="1:8" s="14" customFormat="1">
      <c r="A1066" s="17"/>
      <c r="E1066" s="18"/>
      <c r="F1066" s="18"/>
      <c r="G1066" s="18"/>
      <c r="H1066" s="17"/>
    </row>
    <row r="1067" spans="1:8" s="14" customFormat="1">
      <c r="A1067" s="17"/>
      <c r="E1067" s="18"/>
      <c r="F1067" s="18"/>
      <c r="G1067" s="18"/>
      <c r="H1067" s="17"/>
    </row>
    <row r="1068" spans="1:8" s="14" customFormat="1">
      <c r="A1068" s="17"/>
      <c r="E1068" s="18"/>
      <c r="F1068" s="18"/>
      <c r="G1068" s="18"/>
      <c r="H1068" s="17"/>
    </row>
    <row r="1069" spans="1:8" s="14" customFormat="1">
      <c r="A1069" s="17"/>
      <c r="E1069" s="18"/>
      <c r="F1069" s="18"/>
      <c r="G1069" s="18"/>
      <c r="H1069" s="17"/>
    </row>
    <row r="1070" spans="1:8" s="14" customFormat="1">
      <c r="A1070" s="17"/>
      <c r="E1070" s="18"/>
      <c r="F1070" s="18"/>
      <c r="G1070" s="18"/>
      <c r="H1070" s="17"/>
    </row>
    <row r="1071" spans="1:8" s="14" customFormat="1">
      <c r="A1071" s="17"/>
      <c r="E1071" s="18"/>
      <c r="F1071" s="18"/>
      <c r="G1071" s="18"/>
      <c r="H1071" s="17"/>
    </row>
    <row r="1072" spans="1:8" s="14" customFormat="1">
      <c r="A1072" s="17"/>
      <c r="E1072" s="18"/>
      <c r="F1072" s="18"/>
      <c r="G1072" s="18"/>
      <c r="H1072" s="17"/>
    </row>
    <row r="1073" spans="1:8" s="14" customFormat="1">
      <c r="A1073" s="17"/>
      <c r="E1073" s="18"/>
      <c r="F1073" s="18"/>
      <c r="G1073" s="18"/>
      <c r="H1073" s="17"/>
    </row>
    <row r="1074" spans="1:8" s="14" customFormat="1">
      <c r="A1074" s="17"/>
      <c r="E1074" s="18"/>
      <c r="F1074" s="18"/>
      <c r="G1074" s="18"/>
      <c r="H1074" s="17"/>
    </row>
    <row r="1075" spans="1:8" s="14" customFormat="1">
      <c r="A1075" s="17"/>
      <c r="E1075" s="18"/>
      <c r="F1075" s="18"/>
      <c r="G1075" s="18"/>
      <c r="H1075" s="17"/>
    </row>
    <row r="1076" spans="1:8" s="14" customFormat="1">
      <c r="A1076" s="17"/>
      <c r="E1076" s="18"/>
      <c r="F1076" s="18"/>
      <c r="G1076" s="18"/>
      <c r="H1076" s="17"/>
    </row>
    <row r="1077" spans="1:8" s="14" customFormat="1">
      <c r="A1077" s="17"/>
      <c r="E1077" s="18"/>
      <c r="F1077" s="18"/>
      <c r="G1077" s="18"/>
      <c r="H1077" s="17"/>
    </row>
    <row r="1078" spans="1:8" s="14" customFormat="1">
      <c r="A1078" s="17"/>
      <c r="E1078" s="18"/>
      <c r="F1078" s="18"/>
      <c r="G1078" s="18"/>
      <c r="H1078" s="17"/>
    </row>
    <row r="1079" spans="1:8" s="14" customFormat="1">
      <c r="A1079" s="17"/>
      <c r="E1079" s="18"/>
      <c r="F1079" s="18"/>
      <c r="G1079" s="18"/>
      <c r="H1079" s="17"/>
    </row>
    <row r="1080" spans="1:8" s="14" customFormat="1">
      <c r="A1080" s="17"/>
      <c r="E1080" s="18"/>
      <c r="F1080" s="18"/>
      <c r="G1080" s="18"/>
      <c r="H1080" s="17"/>
    </row>
    <row r="1081" spans="1:8" s="14" customFormat="1">
      <c r="A1081" s="17"/>
      <c r="E1081" s="18"/>
      <c r="F1081" s="18"/>
      <c r="G1081" s="18"/>
      <c r="H1081" s="17"/>
    </row>
    <row r="1082" spans="1:8" s="14" customFormat="1">
      <c r="A1082" s="17"/>
      <c r="E1082" s="18"/>
      <c r="F1082" s="18"/>
      <c r="G1082" s="18"/>
      <c r="H1082" s="17"/>
    </row>
    <row r="1083" spans="1:8" s="14" customFormat="1">
      <c r="A1083" s="17"/>
      <c r="E1083" s="18"/>
      <c r="F1083" s="18"/>
      <c r="G1083" s="18"/>
      <c r="H1083" s="17"/>
    </row>
    <row r="1084" spans="1:8" s="14" customFormat="1">
      <c r="A1084" s="17"/>
      <c r="E1084" s="18"/>
      <c r="F1084" s="18"/>
      <c r="G1084" s="18"/>
      <c r="H1084" s="17"/>
    </row>
    <row r="1085" spans="1:8" s="14" customFormat="1">
      <c r="A1085" s="17"/>
      <c r="E1085" s="18"/>
      <c r="F1085" s="18"/>
      <c r="G1085" s="18"/>
      <c r="H1085" s="17"/>
    </row>
    <row r="1086" spans="1:8" s="14" customFormat="1">
      <c r="A1086" s="17"/>
      <c r="E1086" s="18"/>
      <c r="F1086" s="18"/>
      <c r="G1086" s="18"/>
      <c r="H1086" s="17"/>
    </row>
    <row r="1087" spans="1:8" s="14" customFormat="1">
      <c r="A1087" s="17"/>
      <c r="E1087" s="18"/>
      <c r="F1087" s="18"/>
      <c r="G1087" s="18"/>
      <c r="H1087" s="17"/>
    </row>
    <row r="1088" spans="1:8" s="14" customFormat="1">
      <c r="A1088" s="17"/>
      <c r="E1088" s="18"/>
      <c r="F1088" s="18"/>
      <c r="G1088" s="18"/>
      <c r="H1088" s="17"/>
    </row>
    <row r="1089" spans="1:8" s="14" customFormat="1">
      <c r="A1089" s="17"/>
      <c r="E1089" s="18"/>
      <c r="F1089" s="18"/>
      <c r="G1089" s="18"/>
      <c r="H1089" s="17"/>
    </row>
    <row r="1090" spans="1:8" s="14" customFormat="1">
      <c r="A1090" s="17"/>
      <c r="E1090" s="18"/>
      <c r="F1090" s="18"/>
      <c r="G1090" s="18"/>
      <c r="H1090" s="17"/>
    </row>
    <row r="1091" spans="1:8" s="14" customFormat="1">
      <c r="A1091" s="17"/>
      <c r="E1091" s="18"/>
      <c r="F1091" s="18"/>
      <c r="G1091" s="18"/>
      <c r="H1091" s="17"/>
    </row>
    <row r="1092" spans="1:8" s="14" customFormat="1">
      <c r="A1092" s="17"/>
      <c r="E1092" s="18"/>
      <c r="F1092" s="18"/>
      <c r="G1092" s="18"/>
      <c r="H1092" s="17"/>
    </row>
    <row r="1093" spans="1:8" s="14" customFormat="1">
      <c r="A1093" s="17"/>
      <c r="E1093" s="18"/>
      <c r="F1093" s="18"/>
      <c r="G1093" s="18"/>
      <c r="H1093" s="17"/>
    </row>
    <row r="1094" spans="1:8" s="14" customFormat="1">
      <c r="A1094" s="17"/>
      <c r="E1094" s="18"/>
      <c r="F1094" s="18"/>
      <c r="G1094" s="18"/>
      <c r="H1094" s="17"/>
    </row>
    <row r="1095" spans="1:8" s="14" customFormat="1">
      <c r="A1095" s="17"/>
      <c r="E1095" s="18"/>
      <c r="F1095" s="18"/>
      <c r="G1095" s="18"/>
      <c r="H1095" s="17"/>
    </row>
    <row r="1096" spans="1:8" s="14" customFormat="1">
      <c r="A1096" s="17"/>
      <c r="E1096" s="18"/>
      <c r="F1096" s="18"/>
      <c r="G1096" s="18"/>
      <c r="H1096" s="17"/>
    </row>
    <row r="1097" spans="1:8" s="14" customFormat="1">
      <c r="A1097" s="17"/>
      <c r="E1097" s="18"/>
      <c r="F1097" s="18"/>
      <c r="G1097" s="18"/>
      <c r="H1097" s="17"/>
    </row>
    <row r="1098" spans="1:8" s="14" customFormat="1">
      <c r="A1098" s="17"/>
      <c r="E1098" s="18"/>
      <c r="F1098" s="18"/>
      <c r="G1098" s="18"/>
      <c r="H1098" s="17"/>
    </row>
    <row r="1099" spans="1:8" s="14" customFormat="1">
      <c r="A1099" s="17"/>
      <c r="E1099" s="18"/>
      <c r="F1099" s="18"/>
      <c r="G1099" s="18"/>
      <c r="H1099" s="17"/>
    </row>
    <row r="1100" spans="1:8" s="14" customFormat="1">
      <c r="A1100" s="17"/>
      <c r="E1100" s="18"/>
      <c r="F1100" s="18"/>
      <c r="G1100" s="18"/>
      <c r="H1100" s="17"/>
    </row>
    <row r="1101" spans="1:8" s="14" customFormat="1">
      <c r="A1101" s="17"/>
      <c r="E1101" s="18"/>
      <c r="F1101" s="18"/>
      <c r="G1101" s="18"/>
      <c r="H1101" s="17"/>
    </row>
    <row r="1102" spans="1:8" s="14" customFormat="1">
      <c r="A1102" s="17"/>
      <c r="E1102" s="18"/>
      <c r="F1102" s="18"/>
      <c r="G1102" s="18"/>
      <c r="H1102" s="17"/>
    </row>
    <row r="1103" spans="1:8" s="14" customFormat="1">
      <c r="A1103" s="17"/>
      <c r="E1103" s="18"/>
      <c r="F1103" s="18"/>
      <c r="G1103" s="18"/>
      <c r="H1103" s="17"/>
    </row>
    <row r="1104" spans="1:8" s="14" customFormat="1">
      <c r="A1104" s="17"/>
      <c r="E1104" s="18"/>
      <c r="F1104" s="18"/>
      <c r="G1104" s="18"/>
      <c r="H1104" s="17"/>
    </row>
    <row r="1105" spans="1:8" s="14" customFormat="1">
      <c r="A1105" s="17"/>
      <c r="E1105" s="18"/>
      <c r="F1105" s="18"/>
      <c r="G1105" s="18"/>
      <c r="H1105" s="17"/>
    </row>
    <row r="1106" spans="1:8" s="14" customFormat="1">
      <c r="A1106" s="17"/>
      <c r="E1106" s="18"/>
      <c r="F1106" s="18"/>
      <c r="G1106" s="18"/>
      <c r="H1106" s="17"/>
    </row>
    <row r="1107" spans="1:8" s="14" customFormat="1">
      <c r="A1107" s="17"/>
      <c r="E1107" s="18"/>
      <c r="F1107" s="18"/>
      <c r="G1107" s="18"/>
      <c r="H1107" s="17"/>
    </row>
    <row r="1108" spans="1:8" s="14" customFormat="1">
      <c r="A1108" s="17"/>
      <c r="E1108" s="18"/>
      <c r="F1108" s="18"/>
      <c r="G1108" s="18"/>
      <c r="H1108" s="17"/>
    </row>
    <row r="1109" spans="1:8" s="14" customFormat="1">
      <c r="A1109" s="17"/>
      <c r="E1109" s="18"/>
      <c r="F1109" s="18"/>
      <c r="G1109" s="18"/>
      <c r="H1109" s="17"/>
    </row>
    <row r="1110" spans="1:8" s="14" customFormat="1">
      <c r="A1110" s="17"/>
      <c r="E1110" s="18"/>
      <c r="F1110" s="18"/>
      <c r="G1110" s="18"/>
      <c r="H1110" s="17"/>
    </row>
    <row r="1111" spans="1:8" s="14" customFormat="1">
      <c r="A1111" s="17"/>
      <c r="E1111" s="18"/>
      <c r="F1111" s="18"/>
      <c r="G1111" s="18"/>
      <c r="H1111" s="17"/>
    </row>
    <row r="1112" spans="1:8" s="14" customFormat="1">
      <c r="A1112" s="17"/>
      <c r="E1112" s="18"/>
      <c r="F1112" s="18"/>
      <c r="G1112" s="18"/>
      <c r="H1112" s="17"/>
    </row>
    <row r="1113" spans="1:8" s="14" customFormat="1">
      <c r="A1113" s="17"/>
      <c r="E1113" s="18"/>
      <c r="F1113" s="18"/>
      <c r="G1113" s="18"/>
      <c r="H1113" s="17"/>
    </row>
    <row r="1114" spans="1:8" s="14" customFormat="1">
      <c r="A1114" s="17"/>
      <c r="E1114" s="18"/>
      <c r="F1114" s="18"/>
      <c r="G1114" s="18"/>
      <c r="H1114" s="17"/>
    </row>
    <row r="1115" spans="1:8" s="14" customFormat="1">
      <c r="A1115" s="17"/>
      <c r="E1115" s="18"/>
      <c r="F1115" s="18"/>
      <c r="G1115" s="18"/>
      <c r="H1115" s="17"/>
    </row>
    <row r="1116" spans="1:8" s="14" customFormat="1">
      <c r="A1116" s="17"/>
      <c r="E1116" s="18"/>
      <c r="F1116" s="18"/>
      <c r="G1116" s="18"/>
      <c r="H1116" s="17"/>
    </row>
    <row r="1117" spans="1:8" s="14" customFormat="1">
      <c r="A1117" s="17"/>
      <c r="E1117" s="18"/>
      <c r="F1117" s="18"/>
      <c r="G1117" s="18"/>
      <c r="H1117" s="17"/>
    </row>
    <row r="1118" spans="1:8" s="14" customFormat="1">
      <c r="A1118" s="17"/>
      <c r="E1118" s="18"/>
      <c r="F1118" s="18"/>
      <c r="G1118" s="18"/>
      <c r="H1118" s="17"/>
    </row>
    <row r="1119" spans="1:8" s="14" customFormat="1">
      <c r="A1119" s="17"/>
      <c r="E1119" s="18"/>
      <c r="F1119" s="18"/>
      <c r="G1119" s="18"/>
      <c r="H1119" s="17"/>
    </row>
    <row r="1120" spans="1:8" s="14" customFormat="1">
      <c r="A1120" s="17"/>
      <c r="E1120" s="18"/>
      <c r="F1120" s="18"/>
      <c r="G1120" s="18"/>
      <c r="H1120" s="17"/>
    </row>
    <row r="1121" spans="1:8" s="14" customFormat="1">
      <c r="A1121" s="17"/>
      <c r="E1121" s="18"/>
      <c r="F1121" s="18"/>
      <c r="G1121" s="18"/>
      <c r="H1121" s="17"/>
    </row>
    <row r="1122" spans="1:8" s="14" customFormat="1">
      <c r="A1122" s="17"/>
      <c r="E1122" s="18"/>
      <c r="F1122" s="18"/>
      <c r="G1122" s="18"/>
      <c r="H1122" s="17"/>
    </row>
    <row r="1123" spans="1:8" s="14" customFormat="1">
      <c r="A1123" s="17"/>
      <c r="E1123" s="18"/>
      <c r="F1123" s="18"/>
      <c r="G1123" s="18"/>
      <c r="H1123" s="17"/>
    </row>
    <row r="1124" spans="1:8" s="14" customFormat="1">
      <c r="A1124" s="17"/>
      <c r="E1124" s="18"/>
      <c r="F1124" s="18"/>
      <c r="G1124" s="18"/>
      <c r="H1124" s="17"/>
    </row>
    <row r="1125" spans="1:8" s="14" customFormat="1">
      <c r="A1125" s="17"/>
      <c r="E1125" s="18"/>
      <c r="F1125" s="18"/>
      <c r="G1125" s="18"/>
      <c r="H1125" s="17"/>
    </row>
    <row r="1126" spans="1:8" s="14" customFormat="1">
      <c r="A1126" s="17"/>
      <c r="E1126" s="18"/>
      <c r="F1126" s="18"/>
      <c r="G1126" s="18"/>
      <c r="H1126" s="17"/>
    </row>
    <row r="1127" spans="1:8" s="14" customFormat="1">
      <c r="A1127" s="17"/>
      <c r="E1127" s="18"/>
      <c r="F1127" s="18"/>
      <c r="G1127" s="18"/>
      <c r="H1127" s="17"/>
    </row>
    <row r="1128" spans="1:8" s="14" customFormat="1">
      <c r="A1128" s="17"/>
      <c r="E1128" s="18"/>
      <c r="F1128" s="18"/>
      <c r="G1128" s="18"/>
      <c r="H1128" s="17"/>
    </row>
    <row r="1129" spans="1:8" s="14" customFormat="1">
      <c r="A1129" s="17"/>
      <c r="E1129" s="18"/>
      <c r="F1129" s="18"/>
      <c r="G1129" s="18"/>
      <c r="H1129" s="17"/>
    </row>
    <row r="1130" spans="1:8" s="14" customFormat="1">
      <c r="A1130" s="17"/>
      <c r="E1130" s="18"/>
      <c r="F1130" s="18"/>
      <c r="G1130" s="18"/>
      <c r="H1130" s="17"/>
    </row>
    <row r="1131" spans="1:8" s="14" customFormat="1">
      <c r="A1131" s="17"/>
      <c r="E1131" s="18"/>
      <c r="F1131" s="18"/>
      <c r="G1131" s="18"/>
      <c r="H1131" s="17"/>
    </row>
    <row r="1132" spans="1:8" s="14" customFormat="1">
      <c r="A1132" s="17"/>
      <c r="E1132" s="18"/>
      <c r="F1132" s="18"/>
      <c r="G1132" s="18"/>
      <c r="H1132" s="17"/>
    </row>
    <row r="1133" spans="1:8" s="14" customFormat="1">
      <c r="A1133" s="17"/>
      <c r="E1133" s="18"/>
      <c r="F1133" s="18"/>
      <c r="G1133" s="18"/>
      <c r="H1133" s="17"/>
    </row>
    <row r="1134" spans="1:8" s="14" customFormat="1">
      <c r="A1134" s="17"/>
      <c r="E1134" s="18"/>
      <c r="F1134" s="18"/>
      <c r="G1134" s="18"/>
      <c r="H1134" s="17"/>
    </row>
    <row r="1135" spans="1:8" s="14" customFormat="1">
      <c r="A1135" s="17"/>
      <c r="E1135" s="18"/>
      <c r="F1135" s="18"/>
      <c r="G1135" s="18"/>
      <c r="H1135" s="17"/>
    </row>
    <row r="1136" spans="1:8" s="14" customFormat="1">
      <c r="A1136" s="17"/>
      <c r="E1136" s="18"/>
      <c r="F1136" s="18"/>
      <c r="G1136" s="18"/>
      <c r="H1136" s="17"/>
    </row>
    <row r="1137" spans="1:8" s="14" customFormat="1">
      <c r="A1137" s="17"/>
      <c r="E1137" s="18"/>
      <c r="F1137" s="18"/>
      <c r="G1137" s="18"/>
      <c r="H1137" s="17"/>
    </row>
    <row r="1138" spans="1:8" s="14" customFormat="1">
      <c r="A1138" s="17"/>
      <c r="E1138" s="18"/>
      <c r="F1138" s="18"/>
      <c r="G1138" s="18"/>
      <c r="H1138" s="17"/>
    </row>
    <row r="1139" spans="1:8" s="14" customFormat="1">
      <c r="A1139" s="17"/>
      <c r="E1139" s="18"/>
      <c r="F1139" s="18"/>
      <c r="G1139" s="18"/>
      <c r="H1139" s="17"/>
    </row>
    <row r="1140" spans="1:8" s="14" customFormat="1">
      <c r="A1140" s="17"/>
      <c r="E1140" s="18"/>
      <c r="F1140" s="18"/>
      <c r="G1140" s="18"/>
      <c r="H1140" s="17"/>
    </row>
    <row r="1141" spans="1:8" s="14" customFormat="1">
      <c r="A1141" s="17"/>
      <c r="E1141" s="18"/>
      <c r="F1141" s="18"/>
      <c r="G1141" s="18"/>
      <c r="H1141" s="17"/>
    </row>
    <row r="1142" spans="1:8" s="14" customFormat="1">
      <c r="A1142" s="17"/>
      <c r="E1142" s="18"/>
      <c r="F1142" s="18"/>
      <c r="G1142" s="18"/>
      <c r="H1142" s="17"/>
    </row>
    <row r="1143" spans="1:8" s="14" customFormat="1">
      <c r="A1143" s="17"/>
      <c r="E1143" s="18"/>
      <c r="F1143" s="18"/>
      <c r="G1143" s="18"/>
      <c r="H1143" s="17"/>
    </row>
    <row r="1144" spans="1:8" s="14" customFormat="1">
      <c r="A1144" s="17"/>
      <c r="E1144" s="18"/>
      <c r="F1144" s="18"/>
      <c r="G1144" s="18"/>
      <c r="H1144" s="17"/>
    </row>
    <row r="1145" spans="1:8" s="14" customFormat="1">
      <c r="A1145" s="17"/>
      <c r="E1145" s="18"/>
      <c r="F1145" s="18"/>
      <c r="G1145" s="18"/>
      <c r="H1145" s="17"/>
    </row>
    <row r="1146" spans="1:8" s="14" customFormat="1">
      <c r="A1146" s="17"/>
      <c r="E1146" s="18"/>
      <c r="F1146" s="18"/>
      <c r="G1146" s="18"/>
      <c r="H1146" s="17"/>
    </row>
    <row r="1147" spans="1:8" s="14" customFormat="1">
      <c r="A1147" s="17"/>
      <c r="E1147" s="18"/>
      <c r="F1147" s="18"/>
      <c r="G1147" s="18"/>
      <c r="H1147" s="17"/>
    </row>
    <row r="1148" spans="1:8" s="14" customFormat="1">
      <c r="A1148" s="17"/>
      <c r="E1148" s="18"/>
      <c r="F1148" s="18"/>
      <c r="G1148" s="18"/>
      <c r="H1148" s="17"/>
    </row>
    <row r="1149" spans="1:8" s="14" customFormat="1">
      <c r="A1149" s="17"/>
      <c r="E1149" s="18"/>
      <c r="F1149" s="18"/>
      <c r="G1149" s="18"/>
      <c r="H1149" s="17"/>
    </row>
    <row r="1150" spans="1:8" s="14" customFormat="1">
      <c r="A1150" s="17"/>
      <c r="E1150" s="18"/>
      <c r="F1150" s="18"/>
      <c r="G1150" s="18"/>
      <c r="H1150" s="17"/>
    </row>
    <row r="1151" spans="1:8" s="14" customFormat="1">
      <c r="A1151" s="17"/>
      <c r="E1151" s="18"/>
      <c r="F1151" s="18"/>
      <c r="G1151" s="18"/>
      <c r="H1151" s="17"/>
    </row>
    <row r="1152" spans="1:8" s="14" customFormat="1">
      <c r="A1152" s="17"/>
      <c r="E1152" s="18"/>
      <c r="F1152" s="18"/>
      <c r="G1152" s="18"/>
      <c r="H1152" s="17"/>
    </row>
    <row r="1153" spans="1:8" s="14" customFormat="1">
      <c r="A1153" s="17"/>
      <c r="E1153" s="18"/>
      <c r="F1153" s="18"/>
      <c r="G1153" s="18"/>
      <c r="H1153" s="17"/>
    </row>
    <row r="1154" spans="1:8" s="14" customFormat="1">
      <c r="A1154" s="17"/>
      <c r="E1154" s="18"/>
      <c r="F1154" s="18"/>
      <c r="G1154" s="18"/>
      <c r="H1154" s="17"/>
    </row>
    <row r="1155" spans="1:8" s="14" customFormat="1">
      <c r="A1155" s="17"/>
      <c r="E1155" s="18"/>
      <c r="F1155" s="18"/>
      <c r="G1155" s="18"/>
      <c r="H1155" s="17"/>
    </row>
    <row r="1156" spans="1:8" s="14" customFormat="1">
      <c r="A1156" s="17"/>
      <c r="E1156" s="18"/>
      <c r="F1156" s="18"/>
      <c r="G1156" s="18"/>
      <c r="H1156" s="17"/>
    </row>
    <row r="1157" spans="1:8" s="14" customFormat="1">
      <c r="A1157" s="17"/>
      <c r="E1157" s="18"/>
      <c r="F1157" s="18"/>
      <c r="G1157" s="18"/>
      <c r="H1157" s="17"/>
    </row>
    <row r="1158" spans="1:8" s="14" customFormat="1">
      <c r="A1158" s="17"/>
      <c r="E1158" s="18"/>
      <c r="F1158" s="18"/>
      <c r="G1158" s="18"/>
      <c r="H1158" s="17"/>
    </row>
    <row r="1159" spans="1:8" s="14" customFormat="1">
      <c r="A1159" s="17"/>
      <c r="E1159" s="18"/>
      <c r="F1159" s="18"/>
      <c r="G1159" s="18"/>
      <c r="H1159" s="17"/>
    </row>
    <row r="1160" spans="1:8" s="14" customFormat="1">
      <c r="A1160" s="17"/>
      <c r="E1160" s="18"/>
      <c r="F1160" s="18"/>
      <c r="G1160" s="18"/>
      <c r="H1160" s="17"/>
    </row>
    <row r="1161" spans="1:8" s="14" customFormat="1">
      <c r="A1161" s="17"/>
      <c r="E1161" s="18"/>
      <c r="F1161" s="18"/>
      <c r="G1161" s="18"/>
      <c r="H1161" s="17"/>
    </row>
    <row r="1162" spans="1:8" s="14" customFormat="1">
      <c r="A1162" s="17"/>
      <c r="E1162" s="18"/>
      <c r="F1162" s="18"/>
      <c r="G1162" s="18"/>
      <c r="H1162" s="17"/>
    </row>
    <row r="1163" spans="1:8" s="14" customFormat="1">
      <c r="A1163" s="17"/>
      <c r="E1163" s="18"/>
      <c r="F1163" s="18"/>
      <c r="G1163" s="18"/>
      <c r="H1163" s="17"/>
    </row>
    <row r="1164" spans="1:8" s="14" customFormat="1">
      <c r="A1164" s="17"/>
      <c r="E1164" s="18"/>
      <c r="F1164" s="18"/>
      <c r="G1164" s="18"/>
      <c r="H1164" s="17"/>
    </row>
    <row r="1165" spans="1:8" s="14" customFormat="1">
      <c r="A1165" s="17"/>
      <c r="E1165" s="18"/>
      <c r="F1165" s="18"/>
      <c r="G1165" s="18"/>
      <c r="H1165" s="17"/>
    </row>
    <row r="1166" spans="1:8" s="14" customFormat="1">
      <c r="A1166" s="17"/>
      <c r="E1166" s="18"/>
      <c r="F1166" s="18"/>
      <c r="G1166" s="18"/>
      <c r="H1166" s="17"/>
    </row>
    <row r="1167" spans="1:8" s="14" customFormat="1">
      <c r="A1167" s="17"/>
      <c r="E1167" s="18"/>
      <c r="F1167" s="18"/>
      <c r="G1167" s="18"/>
      <c r="H1167" s="17"/>
    </row>
    <row r="1168" spans="1:8" s="14" customFormat="1">
      <c r="A1168" s="17"/>
      <c r="E1168" s="18"/>
      <c r="F1168" s="18"/>
      <c r="G1168" s="18"/>
      <c r="H1168" s="17"/>
    </row>
    <row r="1169" spans="1:8" s="14" customFormat="1">
      <c r="A1169" s="17"/>
      <c r="E1169" s="18"/>
      <c r="F1169" s="18"/>
      <c r="G1169" s="18"/>
      <c r="H1169" s="17"/>
    </row>
    <row r="1170" spans="1:8" s="14" customFormat="1">
      <c r="A1170" s="17"/>
      <c r="E1170" s="18"/>
      <c r="F1170" s="18"/>
      <c r="G1170" s="18"/>
      <c r="H1170" s="17"/>
    </row>
    <row r="1171" spans="1:8" s="14" customFormat="1">
      <c r="A1171" s="17"/>
      <c r="E1171" s="18"/>
      <c r="F1171" s="18"/>
      <c r="G1171" s="18"/>
      <c r="H1171" s="17"/>
    </row>
    <row r="1172" spans="1:8" s="14" customFormat="1">
      <c r="A1172" s="17"/>
      <c r="E1172" s="18"/>
      <c r="F1172" s="18"/>
      <c r="G1172" s="18"/>
      <c r="H1172" s="17"/>
    </row>
    <row r="1173" spans="1:8" s="14" customFormat="1">
      <c r="A1173" s="17"/>
      <c r="E1173" s="18"/>
      <c r="F1173" s="18"/>
      <c r="G1173" s="18"/>
      <c r="H1173" s="17"/>
    </row>
    <row r="1174" spans="1:8" s="14" customFormat="1">
      <c r="A1174" s="17"/>
      <c r="E1174" s="18"/>
      <c r="F1174" s="18"/>
      <c r="G1174" s="18"/>
      <c r="H1174" s="17"/>
    </row>
    <row r="1175" spans="1:8" s="14" customFormat="1">
      <c r="A1175" s="17"/>
      <c r="E1175" s="18"/>
      <c r="F1175" s="18"/>
      <c r="G1175" s="18"/>
      <c r="H1175" s="17"/>
    </row>
    <row r="1176" spans="1:8" s="14" customFormat="1">
      <c r="A1176" s="17"/>
      <c r="E1176" s="18"/>
      <c r="F1176" s="18"/>
      <c r="G1176" s="18"/>
      <c r="H1176" s="17"/>
    </row>
    <row r="1177" spans="1:8" s="14" customFormat="1">
      <c r="A1177" s="17"/>
      <c r="E1177" s="18"/>
      <c r="F1177" s="18"/>
      <c r="G1177" s="18"/>
      <c r="H1177" s="17"/>
    </row>
    <row r="1178" spans="1:8" s="14" customFormat="1">
      <c r="A1178" s="17"/>
      <c r="E1178" s="18"/>
      <c r="F1178" s="18"/>
      <c r="G1178" s="18"/>
      <c r="H1178" s="17"/>
    </row>
    <row r="1179" spans="1:8" s="14" customFormat="1">
      <c r="A1179" s="17"/>
      <c r="E1179" s="18"/>
      <c r="F1179" s="18"/>
      <c r="G1179" s="18"/>
      <c r="H1179" s="17"/>
    </row>
    <row r="1180" spans="1:8" s="14" customFormat="1">
      <c r="A1180" s="17"/>
      <c r="E1180" s="18"/>
      <c r="F1180" s="18"/>
      <c r="G1180" s="18"/>
      <c r="H1180" s="17"/>
    </row>
    <row r="1181" spans="1:8" s="14" customFormat="1">
      <c r="A1181" s="17"/>
      <c r="E1181" s="18"/>
      <c r="F1181" s="18"/>
      <c r="G1181" s="18"/>
      <c r="H1181" s="17"/>
    </row>
    <row r="1182" spans="1:8" s="14" customFormat="1">
      <c r="A1182" s="17"/>
      <c r="E1182" s="18"/>
      <c r="F1182" s="18"/>
      <c r="G1182" s="18"/>
      <c r="H1182" s="17"/>
    </row>
    <row r="1183" spans="1:8" s="14" customFormat="1">
      <c r="A1183" s="17"/>
      <c r="E1183" s="18"/>
      <c r="F1183" s="18"/>
      <c r="G1183" s="18"/>
      <c r="H1183" s="17"/>
    </row>
    <row r="1184" spans="1:8" s="14" customFormat="1">
      <c r="A1184" s="17"/>
      <c r="E1184" s="18"/>
      <c r="F1184" s="18"/>
      <c r="G1184" s="18"/>
      <c r="H1184" s="17"/>
    </row>
    <row r="1185" spans="1:8" s="14" customFormat="1">
      <c r="A1185" s="17"/>
      <c r="E1185" s="18"/>
      <c r="F1185" s="18"/>
      <c r="G1185" s="18"/>
      <c r="H1185" s="17"/>
    </row>
    <row r="1186" spans="1:8" s="14" customFormat="1">
      <c r="A1186" s="17"/>
      <c r="E1186" s="18"/>
      <c r="F1186" s="18"/>
      <c r="G1186" s="18"/>
      <c r="H1186" s="17"/>
    </row>
    <row r="1187" spans="1:8" s="14" customFormat="1">
      <c r="A1187" s="17"/>
      <c r="E1187" s="18"/>
      <c r="F1187" s="18"/>
      <c r="G1187" s="18"/>
      <c r="H1187" s="17"/>
    </row>
    <row r="1188" spans="1:8" s="14" customFormat="1">
      <c r="A1188" s="17"/>
      <c r="E1188" s="18"/>
      <c r="F1188" s="18"/>
      <c r="G1188" s="18"/>
      <c r="H1188" s="17"/>
    </row>
    <row r="1189" spans="1:8" s="14" customFormat="1">
      <c r="A1189" s="17"/>
      <c r="E1189" s="18"/>
      <c r="F1189" s="18"/>
      <c r="G1189" s="18"/>
      <c r="H1189" s="17"/>
    </row>
    <row r="1190" spans="1:8" s="14" customFormat="1">
      <c r="A1190" s="17"/>
      <c r="E1190" s="18"/>
      <c r="F1190" s="18"/>
      <c r="G1190" s="18"/>
      <c r="H1190" s="17"/>
    </row>
    <row r="1191" spans="1:8" s="14" customFormat="1">
      <c r="A1191" s="17"/>
      <c r="E1191" s="18"/>
      <c r="F1191" s="18"/>
      <c r="G1191" s="18"/>
      <c r="H1191" s="17"/>
    </row>
    <row r="1192" spans="1:8" s="14" customFormat="1">
      <c r="A1192" s="17"/>
      <c r="E1192" s="18"/>
      <c r="F1192" s="18"/>
      <c r="G1192" s="18"/>
      <c r="H1192" s="17"/>
    </row>
    <row r="1193" spans="1:8" s="14" customFormat="1">
      <c r="A1193" s="17"/>
      <c r="E1193" s="18"/>
      <c r="F1193" s="18"/>
      <c r="G1193" s="18"/>
      <c r="H1193" s="17"/>
    </row>
    <row r="1194" spans="1:8" s="14" customFormat="1">
      <c r="A1194" s="17"/>
      <c r="E1194" s="18"/>
      <c r="F1194" s="18"/>
      <c r="G1194" s="18"/>
      <c r="H1194" s="17"/>
    </row>
    <row r="1195" spans="1:8" s="14" customFormat="1">
      <c r="A1195" s="17"/>
      <c r="E1195" s="18"/>
      <c r="F1195" s="18"/>
      <c r="G1195" s="18"/>
      <c r="H1195" s="17"/>
    </row>
    <row r="1196" spans="1:8" s="14" customFormat="1">
      <c r="A1196" s="17"/>
      <c r="E1196" s="18"/>
      <c r="F1196" s="18"/>
      <c r="G1196" s="18"/>
      <c r="H1196" s="17"/>
    </row>
    <row r="1197" spans="1:8" s="14" customFormat="1">
      <c r="A1197" s="17"/>
      <c r="E1197" s="18"/>
      <c r="F1197" s="18"/>
      <c r="G1197" s="18"/>
      <c r="H1197" s="17"/>
    </row>
    <row r="1198" spans="1:8" s="14" customFormat="1">
      <c r="A1198" s="17"/>
      <c r="E1198" s="18"/>
      <c r="F1198" s="18"/>
      <c r="G1198" s="18"/>
      <c r="H1198" s="17"/>
    </row>
    <row r="1199" spans="1:8" s="14" customFormat="1">
      <c r="A1199" s="17"/>
      <c r="E1199" s="18"/>
      <c r="F1199" s="18"/>
      <c r="G1199" s="18"/>
      <c r="H1199" s="17"/>
    </row>
    <row r="1200" spans="1:8" s="14" customFormat="1">
      <c r="A1200" s="17"/>
      <c r="E1200" s="18"/>
      <c r="F1200" s="18"/>
      <c r="G1200" s="18"/>
      <c r="H1200" s="17"/>
    </row>
    <row r="1201" spans="1:8" s="14" customFormat="1">
      <c r="A1201" s="17"/>
      <c r="E1201" s="18"/>
      <c r="F1201" s="18"/>
      <c r="G1201" s="18"/>
      <c r="H1201" s="17"/>
    </row>
    <row r="1202" spans="1:8" s="14" customFormat="1">
      <c r="A1202" s="17"/>
      <c r="E1202" s="18"/>
      <c r="F1202" s="18"/>
      <c r="G1202" s="18"/>
      <c r="H1202" s="17"/>
    </row>
    <row r="1203" spans="1:8" s="14" customFormat="1">
      <c r="A1203" s="17"/>
      <c r="E1203" s="18"/>
      <c r="F1203" s="18"/>
      <c r="G1203" s="18"/>
      <c r="H1203" s="17"/>
    </row>
    <row r="1204" spans="1:8" s="14" customFormat="1">
      <c r="A1204" s="17"/>
      <c r="E1204" s="18"/>
      <c r="F1204" s="18"/>
      <c r="G1204" s="18"/>
      <c r="H1204" s="17"/>
    </row>
    <row r="1205" spans="1:8" s="14" customFormat="1">
      <c r="A1205" s="17"/>
      <c r="E1205" s="18"/>
      <c r="F1205" s="18"/>
      <c r="G1205" s="18"/>
      <c r="H1205" s="17"/>
    </row>
    <row r="1206" spans="1:8" s="14" customFormat="1">
      <c r="A1206" s="17"/>
      <c r="E1206" s="18"/>
      <c r="F1206" s="18"/>
      <c r="G1206" s="18"/>
      <c r="H1206" s="17"/>
    </row>
    <row r="1207" spans="1:8" s="14" customFormat="1">
      <c r="A1207" s="17"/>
      <c r="E1207" s="18"/>
      <c r="F1207" s="18"/>
      <c r="G1207" s="18"/>
      <c r="H1207" s="17"/>
    </row>
    <row r="1208" spans="1:8" s="14" customFormat="1">
      <c r="A1208" s="17"/>
      <c r="E1208" s="18"/>
      <c r="F1208" s="18"/>
      <c r="G1208" s="18"/>
      <c r="H1208" s="17"/>
    </row>
    <row r="1209" spans="1:8" s="14" customFormat="1">
      <c r="A1209" s="17"/>
      <c r="E1209" s="18"/>
      <c r="F1209" s="18"/>
      <c r="G1209" s="18"/>
      <c r="H1209" s="17"/>
    </row>
    <row r="1210" spans="1:8" s="14" customFormat="1">
      <c r="A1210" s="17"/>
      <c r="E1210" s="18"/>
      <c r="F1210" s="18"/>
      <c r="G1210" s="18"/>
      <c r="H1210" s="17"/>
    </row>
    <row r="1211" spans="1:8" s="14" customFormat="1">
      <c r="A1211" s="17"/>
      <c r="E1211" s="18"/>
      <c r="F1211" s="18"/>
      <c r="G1211" s="18"/>
      <c r="H1211" s="17"/>
    </row>
    <row r="1212" spans="1:8" s="14" customFormat="1">
      <c r="A1212" s="17"/>
      <c r="E1212" s="18"/>
      <c r="F1212" s="18"/>
      <c r="G1212" s="18"/>
      <c r="H1212" s="17"/>
    </row>
    <row r="1213" spans="1:8" s="14" customFormat="1">
      <c r="A1213" s="17"/>
      <c r="E1213" s="18"/>
      <c r="F1213" s="18"/>
      <c r="G1213" s="18"/>
      <c r="H1213" s="17"/>
    </row>
    <row r="1214" spans="1:8" s="14" customFormat="1">
      <c r="A1214" s="17"/>
      <c r="E1214" s="18"/>
      <c r="F1214" s="18"/>
      <c r="G1214" s="18"/>
      <c r="H1214" s="17"/>
    </row>
    <row r="1215" spans="1:8" s="14" customFormat="1">
      <c r="A1215" s="17"/>
      <c r="E1215" s="18"/>
      <c r="F1215" s="18"/>
      <c r="G1215" s="18"/>
      <c r="H1215" s="17"/>
    </row>
    <row r="1216" spans="1:8" s="14" customFormat="1">
      <c r="A1216" s="17"/>
      <c r="E1216" s="18"/>
      <c r="F1216" s="18"/>
      <c r="G1216" s="18"/>
      <c r="H1216" s="17"/>
    </row>
    <row r="1217" spans="1:8" s="14" customFormat="1">
      <c r="A1217" s="17"/>
      <c r="E1217" s="18"/>
      <c r="F1217" s="18"/>
      <c r="G1217" s="18"/>
      <c r="H1217" s="17"/>
    </row>
    <row r="1218" spans="1:8" s="14" customFormat="1">
      <c r="A1218" s="17"/>
      <c r="E1218" s="18"/>
      <c r="F1218" s="18"/>
      <c r="G1218" s="18"/>
      <c r="H1218" s="17"/>
    </row>
    <row r="1219" spans="1:8" s="14" customFormat="1">
      <c r="A1219" s="17"/>
      <c r="E1219" s="18"/>
      <c r="F1219" s="18"/>
      <c r="G1219" s="18"/>
      <c r="H1219" s="17"/>
    </row>
    <row r="1220" spans="1:8" s="14" customFormat="1">
      <c r="A1220" s="17"/>
      <c r="E1220" s="18"/>
      <c r="F1220" s="18"/>
      <c r="G1220" s="18"/>
      <c r="H1220" s="17"/>
    </row>
    <row r="1221" spans="1:8" s="14" customFormat="1">
      <c r="A1221" s="17"/>
      <c r="E1221" s="18"/>
      <c r="F1221" s="18"/>
      <c r="G1221" s="18"/>
      <c r="H1221" s="17"/>
    </row>
    <row r="1222" spans="1:8" s="14" customFormat="1">
      <c r="A1222" s="17"/>
      <c r="E1222" s="18"/>
      <c r="F1222" s="18"/>
      <c r="G1222" s="18"/>
      <c r="H1222" s="17"/>
    </row>
    <row r="1223" spans="1:8" s="14" customFormat="1">
      <c r="A1223" s="17"/>
      <c r="E1223" s="18"/>
      <c r="F1223" s="18"/>
      <c r="G1223" s="18"/>
      <c r="H1223" s="17"/>
    </row>
    <row r="1224" spans="1:8" s="14" customFormat="1">
      <c r="A1224" s="17"/>
      <c r="E1224" s="18"/>
      <c r="F1224" s="18"/>
      <c r="G1224" s="18"/>
      <c r="H1224" s="17"/>
    </row>
    <row r="1225" spans="1:8" s="14" customFormat="1">
      <c r="A1225" s="17"/>
      <c r="E1225" s="18"/>
      <c r="F1225" s="18"/>
      <c r="G1225" s="18"/>
      <c r="H1225" s="17"/>
    </row>
    <row r="1226" spans="1:8" s="14" customFormat="1">
      <c r="A1226" s="17"/>
      <c r="E1226" s="18"/>
      <c r="F1226" s="18"/>
      <c r="G1226" s="18"/>
      <c r="H1226" s="17"/>
    </row>
    <row r="1227" spans="1:8" s="14" customFormat="1">
      <c r="A1227" s="17"/>
      <c r="E1227" s="18"/>
      <c r="F1227" s="18"/>
      <c r="G1227" s="18"/>
      <c r="H1227" s="17"/>
    </row>
    <row r="1228" spans="1:8" s="14" customFormat="1">
      <c r="A1228" s="17"/>
      <c r="E1228" s="18"/>
      <c r="F1228" s="18"/>
      <c r="G1228" s="18"/>
      <c r="H1228" s="17"/>
    </row>
    <row r="1229" spans="1:8" s="14" customFormat="1">
      <c r="A1229" s="17"/>
      <c r="E1229" s="18"/>
      <c r="F1229" s="18"/>
      <c r="G1229" s="18"/>
      <c r="H1229" s="17"/>
    </row>
    <row r="1230" spans="1:8" s="14" customFormat="1">
      <c r="A1230" s="17"/>
      <c r="E1230" s="18"/>
      <c r="F1230" s="18"/>
      <c r="G1230" s="18"/>
      <c r="H1230" s="17"/>
    </row>
    <row r="1231" spans="1:8" s="14" customFormat="1">
      <c r="A1231" s="17"/>
      <c r="E1231" s="18"/>
      <c r="F1231" s="18"/>
      <c r="G1231" s="18"/>
      <c r="H1231" s="17"/>
    </row>
    <row r="1232" spans="1:8" s="14" customFormat="1">
      <c r="A1232" s="17"/>
      <c r="E1232" s="18"/>
      <c r="F1232" s="18"/>
      <c r="G1232" s="18"/>
      <c r="H1232" s="17"/>
    </row>
    <row r="1233" spans="1:8" s="14" customFormat="1">
      <c r="A1233" s="17"/>
      <c r="E1233" s="18"/>
      <c r="F1233" s="18"/>
      <c r="G1233" s="18"/>
      <c r="H1233" s="17"/>
    </row>
    <row r="1234" spans="1:8" s="14" customFormat="1">
      <c r="A1234" s="17"/>
      <c r="E1234" s="18"/>
      <c r="F1234" s="18"/>
      <c r="G1234" s="18"/>
      <c r="H1234" s="17"/>
    </row>
    <row r="1235" spans="1:8" s="14" customFormat="1">
      <c r="A1235" s="17"/>
      <c r="E1235" s="18"/>
      <c r="F1235" s="18"/>
      <c r="G1235" s="18"/>
      <c r="H1235" s="17"/>
    </row>
    <row r="1236" spans="1:8" s="14" customFormat="1">
      <c r="A1236" s="17"/>
      <c r="E1236" s="18"/>
      <c r="F1236" s="18"/>
      <c r="G1236" s="18"/>
      <c r="H1236" s="17"/>
    </row>
    <row r="1237" spans="1:8" s="14" customFormat="1">
      <c r="A1237" s="17"/>
      <c r="E1237" s="18"/>
      <c r="F1237" s="18"/>
      <c r="G1237" s="18"/>
      <c r="H1237" s="17"/>
    </row>
    <row r="1238" spans="1:8" s="14" customFormat="1">
      <c r="A1238" s="17"/>
      <c r="E1238" s="18"/>
      <c r="F1238" s="18"/>
      <c r="G1238" s="18"/>
      <c r="H1238" s="17"/>
    </row>
    <row r="1239" spans="1:8" s="14" customFormat="1">
      <c r="A1239" s="17"/>
      <c r="E1239" s="18"/>
      <c r="F1239" s="18"/>
      <c r="G1239" s="18"/>
      <c r="H1239" s="17"/>
    </row>
    <row r="1240" spans="1:8" s="14" customFormat="1">
      <c r="A1240" s="17"/>
      <c r="E1240" s="18"/>
      <c r="F1240" s="18"/>
      <c r="G1240" s="18"/>
      <c r="H1240" s="17"/>
    </row>
    <row r="1241" spans="1:8" s="14" customFormat="1">
      <c r="A1241" s="17"/>
      <c r="E1241" s="18"/>
      <c r="F1241" s="18"/>
      <c r="G1241" s="18"/>
      <c r="H1241" s="17"/>
    </row>
    <row r="1242" spans="1:8" s="14" customFormat="1">
      <c r="A1242" s="17"/>
      <c r="E1242" s="18"/>
      <c r="F1242" s="18"/>
      <c r="G1242" s="18"/>
      <c r="H1242" s="17"/>
    </row>
    <row r="1243" spans="1:8" s="14" customFormat="1">
      <c r="A1243" s="17"/>
      <c r="E1243" s="18"/>
      <c r="F1243" s="18"/>
      <c r="G1243" s="18"/>
      <c r="H1243" s="17"/>
    </row>
    <row r="1244" spans="1:8" s="14" customFormat="1">
      <c r="A1244" s="17"/>
      <c r="E1244" s="18"/>
      <c r="F1244" s="18"/>
      <c r="G1244" s="18"/>
      <c r="H1244" s="17"/>
    </row>
    <row r="1245" spans="1:8" s="14" customFormat="1">
      <c r="A1245" s="17"/>
      <c r="E1245" s="18"/>
      <c r="F1245" s="18"/>
      <c r="G1245" s="18"/>
      <c r="H1245" s="17"/>
    </row>
    <row r="1246" spans="1:8" s="14" customFormat="1">
      <c r="A1246" s="17"/>
      <c r="E1246" s="18"/>
      <c r="F1246" s="18"/>
      <c r="G1246" s="18"/>
      <c r="H1246" s="17"/>
    </row>
    <row r="1247" spans="1:8" s="14" customFormat="1">
      <c r="A1247" s="17"/>
      <c r="E1247" s="18"/>
      <c r="F1247" s="18"/>
      <c r="G1247" s="18"/>
      <c r="H1247" s="17"/>
    </row>
    <row r="1248" spans="1:8" s="14" customFormat="1">
      <c r="A1248" s="17"/>
      <c r="E1248" s="18"/>
      <c r="F1248" s="18"/>
      <c r="G1248" s="18"/>
      <c r="H1248" s="17"/>
    </row>
    <row r="1249" spans="1:8" s="14" customFormat="1">
      <c r="A1249" s="17"/>
      <c r="E1249" s="18"/>
      <c r="F1249" s="18"/>
      <c r="G1249" s="18"/>
      <c r="H1249" s="17"/>
    </row>
    <row r="1250" spans="1:8" s="14" customFormat="1">
      <c r="A1250" s="17"/>
      <c r="E1250" s="18"/>
      <c r="F1250" s="18"/>
      <c r="G1250" s="18"/>
      <c r="H1250" s="17"/>
    </row>
    <row r="1251" spans="1:8" s="14" customFormat="1">
      <c r="A1251" s="17"/>
      <c r="E1251" s="18"/>
      <c r="F1251" s="18"/>
      <c r="G1251" s="18"/>
      <c r="H1251" s="17"/>
    </row>
    <row r="1252" spans="1:8" s="14" customFormat="1">
      <c r="A1252" s="17"/>
      <c r="E1252" s="18"/>
      <c r="F1252" s="18"/>
      <c r="G1252" s="18"/>
      <c r="H1252" s="17"/>
    </row>
    <row r="1253" spans="1:8" s="14" customFormat="1">
      <c r="A1253" s="17"/>
      <c r="E1253" s="18"/>
      <c r="F1253" s="18"/>
      <c r="G1253" s="18"/>
      <c r="H1253" s="17"/>
    </row>
    <row r="1254" spans="1:8" s="14" customFormat="1">
      <c r="A1254" s="17"/>
      <c r="E1254" s="18"/>
      <c r="F1254" s="18"/>
      <c r="G1254" s="18"/>
      <c r="H1254" s="17"/>
    </row>
    <row r="1255" spans="1:8" s="14" customFormat="1">
      <c r="A1255" s="17"/>
      <c r="E1255" s="18"/>
      <c r="F1255" s="18"/>
      <c r="G1255" s="18"/>
      <c r="H1255" s="17"/>
    </row>
    <row r="1256" spans="1:8" s="14" customFormat="1">
      <c r="A1256" s="17"/>
      <c r="E1256" s="18"/>
      <c r="F1256" s="18"/>
      <c r="G1256" s="18"/>
      <c r="H1256" s="17"/>
    </row>
    <row r="1257" spans="1:8" s="14" customFormat="1">
      <c r="A1257" s="17"/>
      <c r="E1257" s="18"/>
      <c r="F1257" s="18"/>
      <c r="G1257" s="18"/>
      <c r="H1257" s="17"/>
    </row>
    <row r="1258" spans="1:8" s="14" customFormat="1">
      <c r="A1258" s="17"/>
      <c r="E1258" s="18"/>
      <c r="F1258" s="18"/>
      <c r="G1258" s="18"/>
      <c r="H1258" s="17"/>
    </row>
    <row r="1259" spans="1:8" s="14" customFormat="1">
      <c r="A1259" s="17"/>
      <c r="E1259" s="18"/>
      <c r="F1259" s="18"/>
      <c r="G1259" s="18"/>
      <c r="H1259" s="17"/>
    </row>
    <row r="1260" spans="1:8" s="14" customFormat="1">
      <c r="A1260" s="17"/>
      <c r="E1260" s="18"/>
      <c r="F1260" s="18"/>
      <c r="G1260" s="18"/>
      <c r="H1260" s="17"/>
    </row>
    <row r="1261" spans="1:8" s="14" customFormat="1">
      <c r="A1261" s="17"/>
      <c r="E1261" s="18"/>
      <c r="F1261" s="18"/>
      <c r="G1261" s="18"/>
      <c r="H1261" s="17"/>
    </row>
    <row r="1262" spans="1:8" s="14" customFormat="1">
      <c r="A1262" s="17"/>
      <c r="E1262" s="18"/>
      <c r="F1262" s="18"/>
      <c r="G1262" s="18"/>
      <c r="H1262" s="17"/>
    </row>
    <row r="1263" spans="1:8" s="14" customFormat="1">
      <c r="A1263" s="17"/>
      <c r="E1263" s="18"/>
      <c r="F1263" s="18"/>
      <c r="G1263" s="18"/>
      <c r="H1263" s="17"/>
    </row>
    <row r="1264" spans="1:8" s="14" customFormat="1">
      <c r="A1264" s="17"/>
      <c r="E1264" s="18"/>
      <c r="F1264" s="18"/>
      <c r="G1264" s="18"/>
      <c r="H1264" s="17"/>
    </row>
    <row r="1265" spans="1:8" s="14" customFormat="1">
      <c r="A1265" s="17"/>
      <c r="E1265" s="18"/>
      <c r="F1265" s="18"/>
      <c r="G1265" s="18"/>
      <c r="H1265" s="17"/>
    </row>
    <row r="1266" spans="1:8" s="14" customFormat="1">
      <c r="A1266" s="17"/>
      <c r="E1266" s="18"/>
      <c r="F1266" s="18"/>
      <c r="G1266" s="18"/>
      <c r="H1266" s="17"/>
    </row>
    <row r="1267" spans="1:8" s="14" customFormat="1">
      <c r="A1267" s="17"/>
      <c r="E1267" s="18"/>
      <c r="F1267" s="18"/>
      <c r="G1267" s="18"/>
      <c r="H1267" s="17"/>
    </row>
    <row r="1268" spans="1:8" s="14" customFormat="1">
      <c r="A1268" s="17"/>
      <c r="E1268" s="18"/>
      <c r="F1268" s="18"/>
      <c r="G1268" s="18"/>
      <c r="H1268" s="17"/>
    </row>
    <row r="1269" spans="1:8" s="14" customFormat="1">
      <c r="A1269" s="17"/>
      <c r="E1269" s="18"/>
      <c r="F1269" s="18"/>
      <c r="G1269" s="18"/>
      <c r="H1269" s="17"/>
    </row>
    <row r="1270" spans="1:8" s="14" customFormat="1">
      <c r="A1270" s="17"/>
      <c r="E1270" s="18"/>
      <c r="F1270" s="18"/>
      <c r="G1270" s="18"/>
      <c r="H1270" s="17"/>
    </row>
    <row r="1271" spans="1:8" s="14" customFormat="1">
      <c r="A1271" s="17"/>
      <c r="E1271" s="18"/>
      <c r="F1271" s="18"/>
      <c r="G1271" s="18"/>
      <c r="H1271" s="17"/>
    </row>
    <row r="1272" spans="1:8" s="14" customFormat="1">
      <c r="A1272" s="17"/>
      <c r="E1272" s="18"/>
      <c r="F1272" s="18"/>
      <c r="G1272" s="18"/>
      <c r="H1272" s="17"/>
    </row>
    <row r="1273" spans="1:8" s="14" customFormat="1">
      <c r="A1273" s="17"/>
      <c r="E1273" s="18"/>
      <c r="F1273" s="18"/>
      <c r="G1273" s="18"/>
      <c r="H1273" s="17"/>
    </row>
    <row r="1274" spans="1:8" s="14" customFormat="1">
      <c r="A1274" s="17"/>
      <c r="E1274" s="18"/>
      <c r="F1274" s="18"/>
      <c r="G1274" s="18"/>
      <c r="H1274" s="17"/>
    </row>
    <row r="1275" spans="1:8" s="14" customFormat="1">
      <c r="A1275" s="17"/>
      <c r="E1275" s="18"/>
      <c r="F1275" s="18"/>
      <c r="G1275" s="18"/>
      <c r="H1275" s="17"/>
    </row>
    <row r="1276" spans="1:8" s="14" customFormat="1">
      <c r="A1276" s="17"/>
      <c r="E1276" s="18"/>
      <c r="F1276" s="18"/>
      <c r="G1276" s="18"/>
      <c r="H1276" s="17"/>
    </row>
    <row r="1277" spans="1:8" s="14" customFormat="1">
      <c r="A1277" s="17"/>
      <c r="E1277" s="18"/>
      <c r="F1277" s="18"/>
      <c r="G1277" s="18"/>
      <c r="H1277" s="17"/>
    </row>
    <row r="1278" spans="1:8" s="14" customFormat="1">
      <c r="A1278" s="17"/>
      <c r="E1278" s="18"/>
      <c r="F1278" s="18"/>
      <c r="G1278" s="18"/>
      <c r="H1278" s="17"/>
    </row>
    <row r="1279" spans="1:8" s="14" customFormat="1">
      <c r="A1279" s="17"/>
      <c r="E1279" s="18"/>
      <c r="F1279" s="18"/>
      <c r="G1279" s="18"/>
      <c r="H1279" s="17"/>
    </row>
    <row r="1280" spans="1:8" s="14" customFormat="1">
      <c r="A1280" s="17"/>
      <c r="E1280" s="18"/>
      <c r="F1280" s="18"/>
      <c r="G1280" s="18"/>
      <c r="H1280" s="17"/>
    </row>
    <row r="1281" spans="1:8" s="14" customFormat="1">
      <c r="A1281" s="17"/>
      <c r="E1281" s="18"/>
      <c r="F1281" s="18"/>
      <c r="G1281" s="18"/>
      <c r="H1281" s="17"/>
    </row>
    <row r="1282" spans="1:8" s="14" customFormat="1">
      <c r="A1282" s="17"/>
      <c r="E1282" s="18"/>
      <c r="F1282" s="18"/>
      <c r="G1282" s="18"/>
      <c r="H1282" s="17"/>
    </row>
    <row r="1283" spans="1:8" s="14" customFormat="1">
      <c r="A1283" s="17"/>
      <c r="E1283" s="18"/>
      <c r="F1283" s="18"/>
      <c r="G1283" s="18"/>
      <c r="H1283" s="17"/>
    </row>
    <row r="1284" spans="1:8" s="14" customFormat="1">
      <c r="A1284" s="17"/>
      <c r="E1284" s="18"/>
      <c r="F1284" s="18"/>
      <c r="G1284" s="18"/>
      <c r="H1284" s="17"/>
    </row>
    <row r="1285" spans="1:8" s="14" customFormat="1">
      <c r="A1285" s="17"/>
      <c r="E1285" s="18"/>
      <c r="F1285" s="18"/>
      <c r="G1285" s="18"/>
      <c r="H1285" s="17"/>
    </row>
    <row r="1286" spans="1:8" s="14" customFormat="1">
      <c r="A1286" s="17"/>
      <c r="E1286" s="18"/>
      <c r="F1286" s="18"/>
      <c r="G1286" s="18"/>
      <c r="H1286" s="17"/>
    </row>
    <row r="1287" spans="1:8" s="14" customFormat="1">
      <c r="A1287" s="17"/>
      <c r="E1287" s="18"/>
      <c r="F1287" s="18"/>
      <c r="G1287" s="18"/>
      <c r="H1287" s="17"/>
    </row>
    <row r="1288" spans="1:8" s="14" customFormat="1">
      <c r="A1288" s="17"/>
      <c r="E1288" s="18"/>
      <c r="F1288" s="18"/>
      <c r="G1288" s="18"/>
      <c r="H1288" s="17"/>
    </row>
    <row r="1289" spans="1:8" s="14" customFormat="1">
      <c r="A1289" s="17"/>
      <c r="E1289" s="18"/>
      <c r="F1289" s="18"/>
      <c r="G1289" s="18"/>
      <c r="H1289" s="17"/>
    </row>
    <row r="1290" spans="1:8" s="14" customFormat="1">
      <c r="A1290" s="17"/>
      <c r="E1290" s="18"/>
      <c r="F1290" s="18"/>
      <c r="G1290" s="18"/>
      <c r="H1290" s="17"/>
    </row>
    <row r="1291" spans="1:8" s="14" customFormat="1">
      <c r="A1291" s="17"/>
      <c r="E1291" s="18"/>
      <c r="F1291" s="18"/>
      <c r="G1291" s="18"/>
      <c r="H1291" s="17"/>
    </row>
    <row r="1292" spans="1:8" s="14" customFormat="1">
      <c r="A1292" s="17"/>
      <c r="E1292" s="18"/>
      <c r="F1292" s="18"/>
      <c r="G1292" s="18"/>
      <c r="H1292" s="17"/>
    </row>
    <row r="1293" spans="1:8" s="14" customFormat="1">
      <c r="A1293" s="17"/>
      <c r="E1293" s="18"/>
      <c r="F1293" s="18"/>
      <c r="G1293" s="18"/>
      <c r="H1293" s="17"/>
    </row>
    <row r="1294" spans="1:8" s="14" customFormat="1">
      <c r="A1294" s="17"/>
      <c r="E1294" s="18"/>
      <c r="F1294" s="18"/>
      <c r="G1294" s="18"/>
      <c r="H1294" s="17"/>
    </row>
    <row r="1295" spans="1:8" s="14" customFormat="1">
      <c r="A1295" s="17"/>
      <c r="E1295" s="18"/>
      <c r="F1295" s="18"/>
      <c r="G1295" s="18"/>
      <c r="H1295" s="17"/>
    </row>
    <row r="1296" spans="1:8" s="14" customFormat="1">
      <c r="A1296" s="17"/>
      <c r="E1296" s="18"/>
      <c r="F1296" s="18"/>
      <c r="G1296" s="18"/>
      <c r="H1296" s="17"/>
    </row>
    <row r="1297" spans="1:8" s="14" customFormat="1">
      <c r="A1297" s="17"/>
      <c r="E1297" s="18"/>
      <c r="F1297" s="18"/>
      <c r="G1297" s="18"/>
      <c r="H1297" s="17"/>
    </row>
    <row r="1298" spans="1:8" s="14" customFormat="1">
      <c r="A1298" s="17"/>
      <c r="E1298" s="18"/>
      <c r="F1298" s="18"/>
      <c r="G1298" s="18"/>
      <c r="H1298" s="17"/>
    </row>
    <row r="1299" spans="1:8" s="14" customFormat="1">
      <c r="A1299" s="17"/>
      <c r="E1299" s="18"/>
      <c r="F1299" s="18"/>
      <c r="G1299" s="18"/>
      <c r="H1299" s="17"/>
    </row>
    <row r="1300" spans="1:8" s="14" customFormat="1">
      <c r="A1300" s="17"/>
      <c r="E1300" s="18"/>
      <c r="F1300" s="18"/>
      <c r="G1300" s="18"/>
      <c r="H1300" s="17"/>
    </row>
    <row r="1301" spans="1:8" s="14" customFormat="1">
      <c r="A1301" s="17"/>
      <c r="E1301" s="18"/>
      <c r="F1301" s="18"/>
      <c r="G1301" s="18"/>
      <c r="H1301" s="17"/>
    </row>
    <row r="1302" spans="1:8" s="14" customFormat="1">
      <c r="A1302" s="17"/>
      <c r="E1302" s="18"/>
      <c r="F1302" s="18"/>
      <c r="G1302" s="18"/>
      <c r="H1302" s="17"/>
    </row>
    <row r="1303" spans="1:8" s="14" customFormat="1">
      <c r="A1303" s="17"/>
      <c r="E1303" s="18"/>
      <c r="F1303" s="18"/>
      <c r="G1303" s="18"/>
      <c r="H1303" s="17"/>
    </row>
    <row r="1304" spans="1:8" s="14" customFormat="1">
      <c r="A1304" s="17"/>
      <c r="E1304" s="18"/>
      <c r="F1304" s="18"/>
      <c r="G1304" s="18"/>
      <c r="H1304" s="17"/>
    </row>
    <row r="1305" spans="1:8" s="14" customFormat="1">
      <c r="A1305" s="17"/>
      <c r="E1305" s="18"/>
      <c r="F1305" s="18"/>
      <c r="G1305" s="18"/>
      <c r="H1305" s="17"/>
    </row>
    <row r="1306" spans="1:8" s="14" customFormat="1">
      <c r="A1306" s="17"/>
      <c r="E1306" s="18"/>
      <c r="F1306" s="18"/>
      <c r="G1306" s="18"/>
      <c r="H1306" s="17"/>
    </row>
    <row r="1307" spans="1:8" s="14" customFormat="1">
      <c r="A1307" s="17"/>
      <c r="E1307" s="18"/>
      <c r="F1307" s="18"/>
      <c r="G1307" s="18"/>
      <c r="H1307" s="17"/>
    </row>
    <row r="1308" spans="1:8" s="14" customFormat="1">
      <c r="A1308" s="17"/>
      <c r="E1308" s="18"/>
      <c r="F1308" s="18"/>
      <c r="G1308" s="18"/>
      <c r="H1308" s="17"/>
    </row>
    <row r="1309" spans="1:8" s="14" customFormat="1">
      <c r="A1309" s="17"/>
      <c r="E1309" s="18"/>
      <c r="F1309" s="18"/>
      <c r="G1309" s="18"/>
      <c r="H1309" s="17"/>
    </row>
    <row r="1310" spans="1:8" s="14" customFormat="1">
      <c r="A1310" s="17"/>
      <c r="E1310" s="18"/>
      <c r="F1310" s="18"/>
      <c r="G1310" s="18"/>
      <c r="H1310" s="17"/>
    </row>
    <row r="1311" spans="1:8" s="14" customFormat="1">
      <c r="A1311" s="17"/>
      <c r="E1311" s="18"/>
      <c r="F1311" s="18"/>
      <c r="G1311" s="18"/>
      <c r="H1311" s="17"/>
    </row>
    <row r="1312" spans="1:8" s="14" customFormat="1">
      <c r="A1312" s="17"/>
      <c r="E1312" s="18"/>
      <c r="F1312" s="18"/>
      <c r="G1312" s="18"/>
      <c r="H1312" s="17"/>
    </row>
    <row r="1313" spans="1:8" s="14" customFormat="1">
      <c r="A1313" s="17"/>
      <c r="E1313" s="18"/>
      <c r="F1313" s="18"/>
      <c r="G1313" s="18"/>
      <c r="H1313" s="17"/>
    </row>
    <row r="1314" spans="1:8" s="14" customFormat="1">
      <c r="A1314" s="17"/>
      <c r="E1314" s="18"/>
      <c r="F1314" s="18"/>
      <c r="G1314" s="18"/>
      <c r="H1314" s="17"/>
    </row>
    <row r="1315" spans="1:8" s="14" customFormat="1">
      <c r="A1315" s="17"/>
      <c r="E1315" s="18"/>
      <c r="F1315" s="18"/>
      <c r="G1315" s="18"/>
      <c r="H1315" s="17"/>
    </row>
    <row r="1316" spans="1:8" s="14" customFormat="1">
      <c r="A1316" s="17"/>
      <c r="E1316" s="18"/>
      <c r="F1316" s="18"/>
      <c r="G1316" s="18"/>
      <c r="H1316" s="17"/>
    </row>
    <row r="1317" spans="1:8" s="14" customFormat="1">
      <c r="A1317" s="17"/>
      <c r="E1317" s="18"/>
      <c r="F1317" s="18"/>
      <c r="G1317" s="18"/>
      <c r="H1317" s="17"/>
    </row>
    <row r="1318" spans="1:8" s="14" customFormat="1">
      <c r="A1318" s="17"/>
      <c r="E1318" s="18"/>
      <c r="F1318" s="18"/>
      <c r="G1318" s="18"/>
      <c r="H1318" s="17"/>
    </row>
    <row r="1319" spans="1:8" s="14" customFormat="1">
      <c r="A1319" s="17"/>
      <c r="E1319" s="18"/>
      <c r="F1319" s="18"/>
      <c r="G1319" s="18"/>
      <c r="H1319" s="17"/>
    </row>
    <row r="1320" spans="1:8" s="14" customFormat="1">
      <c r="A1320" s="17"/>
      <c r="E1320" s="18"/>
      <c r="F1320" s="18"/>
      <c r="G1320" s="18"/>
      <c r="H1320" s="17"/>
    </row>
    <row r="1321" spans="1:8" s="14" customFormat="1">
      <c r="A1321" s="17"/>
      <c r="E1321" s="18"/>
      <c r="F1321" s="18"/>
      <c r="G1321" s="18"/>
      <c r="H1321" s="17"/>
    </row>
    <row r="1322" spans="1:8" s="14" customFormat="1">
      <c r="A1322" s="17"/>
      <c r="E1322" s="18"/>
      <c r="F1322" s="18"/>
      <c r="G1322" s="18"/>
      <c r="H1322" s="17"/>
    </row>
    <row r="1323" spans="1:8" s="14" customFormat="1">
      <c r="A1323" s="17"/>
      <c r="E1323" s="18"/>
      <c r="F1323" s="18"/>
      <c r="G1323" s="18"/>
      <c r="H1323" s="17"/>
    </row>
    <row r="1324" spans="1:8" s="14" customFormat="1">
      <c r="A1324" s="17"/>
      <c r="E1324" s="18"/>
      <c r="F1324" s="18"/>
      <c r="G1324" s="18"/>
      <c r="H1324" s="17"/>
    </row>
    <row r="1325" spans="1:8" s="14" customFormat="1">
      <c r="A1325" s="17"/>
      <c r="E1325" s="18"/>
      <c r="F1325" s="18"/>
      <c r="G1325" s="18"/>
      <c r="H1325" s="17"/>
    </row>
    <row r="1326" spans="1:8" s="14" customFormat="1">
      <c r="A1326" s="17"/>
      <c r="E1326" s="18"/>
      <c r="F1326" s="18"/>
      <c r="G1326" s="18"/>
      <c r="H1326" s="17"/>
    </row>
    <row r="1327" spans="1:8" s="14" customFormat="1">
      <c r="A1327" s="17"/>
      <c r="E1327" s="18"/>
      <c r="F1327" s="18"/>
      <c r="G1327" s="18"/>
      <c r="H1327" s="17"/>
    </row>
    <row r="1328" spans="1:8" s="14" customFormat="1">
      <c r="A1328" s="17"/>
      <c r="E1328" s="18"/>
      <c r="F1328" s="18"/>
      <c r="G1328" s="18"/>
      <c r="H1328" s="17"/>
    </row>
    <row r="1329" spans="1:8" s="14" customFormat="1">
      <c r="A1329" s="17"/>
      <c r="E1329" s="18"/>
      <c r="F1329" s="18"/>
      <c r="G1329" s="18"/>
      <c r="H1329" s="17"/>
    </row>
    <row r="1330" spans="1:8" s="14" customFormat="1">
      <c r="A1330" s="17"/>
      <c r="E1330" s="18"/>
      <c r="F1330" s="18"/>
      <c r="G1330" s="18"/>
      <c r="H1330" s="17"/>
    </row>
    <row r="1331" spans="1:8" s="14" customFormat="1">
      <c r="A1331" s="17"/>
      <c r="E1331" s="18"/>
      <c r="F1331" s="18"/>
      <c r="G1331" s="18"/>
      <c r="H1331" s="17"/>
    </row>
    <row r="1332" spans="1:8" s="14" customFormat="1">
      <c r="A1332" s="17"/>
      <c r="E1332" s="18"/>
      <c r="F1332" s="18"/>
      <c r="G1332" s="18"/>
      <c r="H1332" s="17"/>
    </row>
    <row r="1333" spans="1:8" s="14" customFormat="1">
      <c r="A1333" s="17"/>
      <c r="E1333" s="18"/>
      <c r="F1333" s="18"/>
      <c r="G1333" s="18"/>
      <c r="H1333" s="17"/>
    </row>
    <row r="1334" spans="1:8" s="14" customFormat="1">
      <c r="A1334" s="17"/>
      <c r="E1334" s="18"/>
      <c r="F1334" s="18"/>
      <c r="G1334" s="18"/>
      <c r="H1334" s="17"/>
    </row>
    <row r="1335" spans="1:8" s="14" customFormat="1">
      <c r="A1335" s="17"/>
      <c r="E1335" s="18"/>
      <c r="F1335" s="18"/>
      <c r="G1335" s="18"/>
      <c r="H1335" s="17"/>
    </row>
    <row r="1336" spans="1:8" s="14" customFormat="1">
      <c r="A1336" s="17"/>
      <c r="E1336" s="18"/>
      <c r="F1336" s="18"/>
      <c r="G1336" s="18"/>
      <c r="H1336" s="17"/>
    </row>
    <row r="1337" spans="1:8" s="14" customFormat="1">
      <c r="A1337" s="17"/>
      <c r="E1337" s="18"/>
      <c r="F1337" s="18"/>
      <c r="G1337" s="18"/>
      <c r="H1337" s="17"/>
    </row>
    <row r="1338" spans="1:8" s="14" customFormat="1">
      <c r="A1338" s="17"/>
      <c r="E1338" s="18"/>
      <c r="F1338" s="18"/>
      <c r="G1338" s="18"/>
      <c r="H1338" s="17"/>
    </row>
    <row r="1339" spans="1:8" s="14" customFormat="1">
      <c r="A1339" s="17"/>
      <c r="E1339" s="18"/>
      <c r="F1339" s="18"/>
      <c r="G1339" s="18"/>
      <c r="H1339" s="17"/>
    </row>
    <row r="1340" spans="1:8" s="14" customFormat="1">
      <c r="A1340" s="17"/>
      <c r="E1340" s="18"/>
      <c r="F1340" s="18"/>
      <c r="G1340" s="18"/>
      <c r="H1340" s="17"/>
    </row>
    <row r="1341" spans="1:8" s="14" customFormat="1">
      <c r="A1341" s="17"/>
      <c r="E1341" s="18"/>
      <c r="F1341" s="18"/>
      <c r="G1341" s="18"/>
      <c r="H1341" s="17"/>
    </row>
    <row r="1342" spans="1:8" s="14" customFormat="1">
      <c r="A1342" s="17"/>
      <c r="E1342" s="18"/>
      <c r="F1342" s="18"/>
      <c r="G1342" s="18"/>
      <c r="H1342" s="17"/>
    </row>
    <row r="1343" spans="1:8" s="14" customFormat="1">
      <c r="A1343" s="17"/>
      <c r="E1343" s="18"/>
      <c r="F1343" s="18"/>
      <c r="G1343" s="18"/>
      <c r="H1343" s="17"/>
    </row>
    <row r="1344" spans="1:8" s="14" customFormat="1">
      <c r="A1344" s="17"/>
      <c r="E1344" s="18"/>
      <c r="F1344" s="18"/>
      <c r="G1344" s="18"/>
      <c r="H1344" s="17"/>
    </row>
    <row r="1345" spans="1:8" s="14" customFormat="1">
      <c r="A1345" s="17"/>
      <c r="E1345" s="18"/>
      <c r="F1345" s="18"/>
      <c r="G1345" s="18"/>
      <c r="H1345" s="17"/>
    </row>
    <row r="1346" spans="1:8" s="14" customFormat="1">
      <c r="A1346" s="17"/>
      <c r="E1346" s="18"/>
      <c r="F1346" s="18"/>
      <c r="G1346" s="18"/>
      <c r="H1346" s="17"/>
    </row>
    <row r="1347" spans="1:8" s="14" customFormat="1">
      <c r="A1347" s="17"/>
      <c r="E1347" s="18"/>
      <c r="F1347" s="18"/>
      <c r="G1347" s="18"/>
      <c r="H1347" s="17"/>
    </row>
    <row r="1348" spans="1:8" s="14" customFormat="1">
      <c r="A1348" s="17"/>
      <c r="E1348" s="18"/>
      <c r="F1348" s="18"/>
      <c r="G1348" s="18"/>
      <c r="H1348" s="17"/>
    </row>
    <row r="1349" spans="1:8" s="14" customFormat="1">
      <c r="A1349" s="17"/>
      <c r="E1349" s="18"/>
      <c r="F1349" s="18"/>
      <c r="G1349" s="18"/>
      <c r="H1349" s="17"/>
    </row>
    <row r="1350" spans="1:8" s="14" customFormat="1">
      <c r="A1350" s="17"/>
      <c r="E1350" s="18"/>
      <c r="F1350" s="18"/>
      <c r="G1350" s="18"/>
      <c r="H1350" s="17"/>
    </row>
    <row r="1351" spans="1:8" s="14" customFormat="1">
      <c r="A1351" s="17"/>
      <c r="E1351" s="18"/>
      <c r="F1351" s="18"/>
      <c r="G1351" s="18"/>
      <c r="H1351" s="17"/>
    </row>
    <row r="1352" spans="1:8" s="14" customFormat="1">
      <c r="A1352" s="17"/>
      <c r="E1352" s="18"/>
      <c r="F1352" s="18"/>
      <c r="G1352" s="18"/>
      <c r="H1352" s="17"/>
    </row>
    <row r="1353" spans="1:8" s="14" customFormat="1">
      <c r="A1353" s="17"/>
      <c r="E1353" s="18"/>
      <c r="F1353" s="18"/>
      <c r="G1353" s="18"/>
      <c r="H1353" s="17"/>
    </row>
    <row r="1354" spans="1:8" s="14" customFormat="1">
      <c r="A1354" s="17"/>
      <c r="E1354" s="18"/>
      <c r="F1354" s="18"/>
      <c r="G1354" s="18"/>
      <c r="H1354" s="17"/>
    </row>
    <row r="1355" spans="1:8" s="14" customFormat="1">
      <c r="A1355" s="17"/>
      <c r="E1355" s="18"/>
      <c r="F1355" s="18"/>
      <c r="G1355" s="18"/>
      <c r="H1355" s="17"/>
    </row>
    <row r="1356" spans="1:8" s="14" customFormat="1">
      <c r="A1356" s="17"/>
      <c r="E1356" s="18"/>
      <c r="F1356" s="18"/>
      <c r="G1356" s="18"/>
      <c r="H1356" s="17"/>
    </row>
    <row r="1357" spans="1:8" s="14" customFormat="1">
      <c r="A1357" s="17"/>
      <c r="E1357" s="18"/>
      <c r="F1357" s="18"/>
      <c r="G1357" s="18"/>
      <c r="H1357" s="17"/>
    </row>
    <row r="1358" spans="1:8" s="14" customFormat="1">
      <c r="A1358" s="17"/>
      <c r="E1358" s="18"/>
      <c r="F1358" s="18"/>
      <c r="G1358" s="18"/>
      <c r="H1358" s="17"/>
    </row>
    <row r="1359" spans="1:8" s="14" customFormat="1">
      <c r="A1359" s="17"/>
      <c r="E1359" s="18"/>
      <c r="F1359" s="18"/>
      <c r="G1359" s="18"/>
      <c r="H1359" s="17"/>
    </row>
    <row r="1360" spans="1:8" s="14" customFormat="1">
      <c r="A1360" s="17"/>
      <c r="E1360" s="18"/>
      <c r="F1360" s="18"/>
      <c r="G1360" s="18"/>
      <c r="H1360" s="17"/>
    </row>
    <row r="1361" spans="1:8" s="14" customFormat="1">
      <c r="A1361" s="17"/>
      <c r="E1361" s="18"/>
      <c r="F1361" s="18"/>
      <c r="G1361" s="18"/>
      <c r="H1361" s="17"/>
    </row>
    <row r="1362" spans="1:8" s="14" customFormat="1">
      <c r="A1362" s="17"/>
      <c r="E1362" s="18"/>
      <c r="F1362" s="18"/>
      <c r="G1362" s="18"/>
      <c r="H1362" s="17"/>
    </row>
    <row r="1363" spans="1:8" s="14" customFormat="1">
      <c r="A1363" s="17"/>
      <c r="E1363" s="18"/>
      <c r="F1363" s="18"/>
      <c r="G1363" s="18"/>
      <c r="H1363" s="17"/>
    </row>
    <row r="1364" spans="1:8" s="14" customFormat="1">
      <c r="A1364" s="17"/>
      <c r="E1364" s="18"/>
      <c r="F1364" s="18"/>
      <c r="G1364" s="18"/>
      <c r="H1364" s="17"/>
    </row>
    <row r="1365" spans="1:8" s="14" customFormat="1">
      <c r="A1365" s="17"/>
      <c r="E1365" s="18"/>
      <c r="F1365" s="18"/>
      <c r="G1365" s="18"/>
      <c r="H1365" s="17"/>
    </row>
    <row r="1366" spans="1:8" s="14" customFormat="1">
      <c r="A1366" s="17"/>
      <c r="E1366" s="18"/>
      <c r="F1366" s="18"/>
      <c r="G1366" s="18"/>
      <c r="H1366" s="17"/>
    </row>
    <row r="1367" spans="1:8" s="14" customFormat="1">
      <c r="A1367" s="17"/>
      <c r="E1367" s="18"/>
      <c r="F1367" s="18"/>
      <c r="G1367" s="18"/>
      <c r="H1367" s="17"/>
    </row>
    <row r="1368" spans="1:8" s="14" customFormat="1">
      <c r="A1368" s="17"/>
      <c r="E1368" s="18"/>
      <c r="F1368" s="18"/>
      <c r="G1368" s="18"/>
      <c r="H1368" s="17"/>
    </row>
    <row r="1369" spans="1:8" s="14" customFormat="1">
      <c r="A1369" s="17"/>
      <c r="E1369" s="18"/>
      <c r="F1369" s="18"/>
      <c r="G1369" s="18"/>
      <c r="H1369" s="17"/>
    </row>
    <row r="1370" spans="1:8" s="14" customFormat="1">
      <c r="A1370" s="17"/>
      <c r="E1370" s="18"/>
      <c r="F1370" s="18"/>
      <c r="G1370" s="18"/>
      <c r="H1370" s="17"/>
    </row>
    <row r="1371" spans="1:8" s="14" customFormat="1">
      <c r="A1371" s="17"/>
      <c r="E1371" s="18"/>
      <c r="F1371" s="18"/>
      <c r="G1371" s="18"/>
      <c r="H1371" s="17"/>
    </row>
    <row r="1372" spans="1:8" s="14" customFormat="1">
      <c r="A1372" s="17"/>
      <c r="E1372" s="18"/>
      <c r="F1372" s="18"/>
      <c r="G1372" s="18"/>
      <c r="H1372" s="17"/>
    </row>
    <row r="1373" spans="1:8" s="14" customFormat="1">
      <c r="A1373" s="17"/>
      <c r="E1373" s="18"/>
      <c r="F1373" s="18"/>
      <c r="G1373" s="18"/>
      <c r="H1373" s="17"/>
    </row>
    <row r="1374" spans="1:8" s="14" customFormat="1">
      <c r="A1374" s="17"/>
      <c r="E1374" s="18"/>
      <c r="F1374" s="18"/>
      <c r="G1374" s="18"/>
      <c r="H1374" s="17"/>
    </row>
    <row r="1375" spans="1:8" s="14" customFormat="1">
      <c r="A1375" s="17"/>
      <c r="E1375" s="18"/>
      <c r="F1375" s="18"/>
      <c r="G1375" s="18"/>
      <c r="H1375" s="17"/>
    </row>
    <row r="1376" spans="1:8" s="14" customFormat="1">
      <c r="A1376" s="17"/>
      <c r="E1376" s="18"/>
      <c r="F1376" s="18"/>
      <c r="G1376" s="18"/>
      <c r="H1376" s="17"/>
    </row>
    <row r="1377" spans="1:8" s="14" customFormat="1">
      <c r="A1377" s="17"/>
      <c r="E1377" s="18"/>
      <c r="F1377" s="18"/>
      <c r="G1377" s="18"/>
      <c r="H1377" s="17"/>
    </row>
    <row r="1378" spans="1:8" s="14" customFormat="1">
      <c r="A1378" s="17"/>
      <c r="E1378" s="18"/>
      <c r="F1378" s="18"/>
      <c r="G1378" s="18"/>
      <c r="H1378" s="17"/>
    </row>
    <row r="1379" spans="1:8" s="14" customFormat="1">
      <c r="A1379" s="17"/>
      <c r="E1379" s="18"/>
      <c r="F1379" s="18"/>
      <c r="G1379" s="18"/>
      <c r="H1379" s="17"/>
    </row>
    <row r="1380" spans="1:8" s="14" customFormat="1">
      <c r="A1380" s="17"/>
      <c r="E1380" s="18"/>
      <c r="F1380" s="18"/>
      <c r="G1380" s="18"/>
      <c r="H1380" s="17"/>
    </row>
    <row r="1381" spans="1:8" s="14" customFormat="1">
      <c r="A1381" s="17"/>
      <c r="E1381" s="18"/>
      <c r="F1381" s="18"/>
      <c r="G1381" s="18"/>
      <c r="H1381" s="17"/>
    </row>
    <row r="1382" spans="1:8" s="14" customFormat="1">
      <c r="A1382" s="17"/>
      <c r="E1382" s="18"/>
      <c r="F1382" s="18"/>
      <c r="G1382" s="18"/>
      <c r="H1382" s="17"/>
    </row>
    <row r="1383" spans="1:8" s="14" customFormat="1">
      <c r="A1383" s="17"/>
      <c r="E1383" s="18"/>
      <c r="F1383" s="18"/>
      <c r="G1383" s="18"/>
      <c r="H1383" s="17"/>
    </row>
    <row r="1384" spans="1:8" s="14" customFormat="1">
      <c r="A1384" s="17"/>
      <c r="E1384" s="18"/>
      <c r="F1384" s="18"/>
      <c r="G1384" s="18"/>
      <c r="H1384" s="17"/>
    </row>
    <row r="1385" spans="1:8" s="14" customFormat="1">
      <c r="A1385" s="17"/>
      <c r="E1385" s="18"/>
      <c r="F1385" s="18"/>
      <c r="G1385" s="18"/>
      <c r="H1385" s="17"/>
    </row>
    <row r="1386" spans="1:8" s="14" customFormat="1">
      <c r="A1386" s="17"/>
      <c r="E1386" s="18"/>
      <c r="F1386" s="18"/>
      <c r="G1386" s="18"/>
      <c r="H1386" s="17"/>
    </row>
    <row r="1387" spans="1:8" s="14" customFormat="1">
      <c r="A1387" s="17"/>
      <c r="E1387" s="18"/>
      <c r="F1387" s="18"/>
      <c r="G1387" s="18"/>
      <c r="H1387" s="17"/>
    </row>
    <row r="1388" spans="1:8" s="14" customFormat="1">
      <c r="A1388" s="17"/>
      <c r="E1388" s="18"/>
      <c r="F1388" s="18"/>
      <c r="G1388" s="18"/>
      <c r="H1388" s="17"/>
    </row>
    <row r="1389" spans="1:8" s="14" customFormat="1">
      <c r="A1389" s="17"/>
      <c r="E1389" s="18"/>
      <c r="F1389" s="18"/>
      <c r="G1389" s="18"/>
      <c r="H1389" s="17"/>
    </row>
    <row r="1390" spans="1:8" s="14" customFormat="1">
      <c r="A1390" s="17"/>
      <c r="E1390" s="18"/>
      <c r="F1390" s="18"/>
      <c r="G1390" s="18"/>
      <c r="H1390" s="17"/>
    </row>
    <row r="1391" spans="1:8" s="14" customFormat="1">
      <c r="A1391" s="17"/>
      <c r="E1391" s="18"/>
      <c r="F1391" s="18"/>
      <c r="G1391" s="18"/>
      <c r="H1391" s="17"/>
    </row>
    <row r="1392" spans="1:8" s="14" customFormat="1">
      <c r="A1392" s="17"/>
      <c r="E1392" s="18"/>
      <c r="F1392" s="18"/>
      <c r="G1392" s="18"/>
      <c r="H1392" s="17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honeticPr fontId="4" type="noConversion"/>
  <pageMargins left="0.74791666666666701" right="0.35416666666666702" top="0.98402777777777795" bottom="0.98402777777777795" header="0.51180555555555596" footer="0.51180555555555596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9"/>
  <sheetViews>
    <sheetView tabSelected="1" workbookViewId="0">
      <selection activeCell="D3" sqref="D3"/>
    </sheetView>
  </sheetViews>
  <sheetFormatPr defaultColWidth="9" defaultRowHeight="15.6"/>
  <cols>
    <col min="1" max="1" width="7.09765625" customWidth="1"/>
    <col min="2" max="2" width="29.59765625" customWidth="1"/>
    <col min="3" max="3" width="17" customWidth="1"/>
    <col min="4" max="4" width="15.19921875" customWidth="1"/>
    <col min="5" max="5" width="13.296875" customWidth="1"/>
    <col min="6" max="6" width="11.796875" customWidth="1"/>
    <col min="7" max="7" width="10.796875" customWidth="1"/>
    <col min="8" max="8" width="11.09765625" customWidth="1"/>
  </cols>
  <sheetData>
    <row r="1" spans="1:8" ht="30" customHeight="1">
      <c r="A1" s="25" t="s">
        <v>370</v>
      </c>
      <c r="B1" s="26"/>
      <c r="C1" s="26"/>
      <c r="D1" s="26"/>
      <c r="E1" s="25"/>
      <c r="F1" s="25"/>
      <c r="G1" s="25"/>
      <c r="H1" s="25"/>
    </row>
    <row r="2" spans="1:8" ht="24" customHeight="1">
      <c r="A2" s="27"/>
      <c r="B2" s="28"/>
      <c r="C2" s="28"/>
      <c r="D2" s="28"/>
      <c r="E2" s="27"/>
      <c r="F2" s="27"/>
      <c r="G2" s="27"/>
      <c r="H2" s="27"/>
    </row>
    <row r="3" spans="1:8" ht="30" customHeight="1">
      <c r="A3" s="4" t="s">
        <v>0</v>
      </c>
      <c r="B3" s="4" t="s">
        <v>1</v>
      </c>
      <c r="C3" s="4" t="s">
        <v>2</v>
      </c>
      <c r="D3" s="4" t="s">
        <v>3</v>
      </c>
      <c r="E3" s="5" t="s">
        <v>200</v>
      </c>
      <c r="F3" s="4" t="s">
        <v>365</v>
      </c>
      <c r="G3" s="5" t="s">
        <v>6</v>
      </c>
      <c r="H3" s="19" t="s">
        <v>369</v>
      </c>
    </row>
    <row r="4" spans="1:8" ht="30" customHeight="1">
      <c r="A4" s="20">
        <v>1</v>
      </c>
      <c r="B4" s="21" t="s">
        <v>201</v>
      </c>
      <c r="C4" s="21" t="s">
        <v>202</v>
      </c>
      <c r="D4" s="21" t="s">
        <v>203</v>
      </c>
      <c r="E4" s="22">
        <v>76.779503105590095</v>
      </c>
      <c r="F4" s="23">
        <v>4</v>
      </c>
      <c r="G4" s="22">
        <v>80.779503105590095</v>
      </c>
      <c r="H4" s="24" t="s">
        <v>204</v>
      </c>
    </row>
    <row r="5" spans="1:8" ht="30" customHeight="1">
      <c r="A5" s="20">
        <v>2</v>
      </c>
      <c r="B5" s="21" t="s">
        <v>205</v>
      </c>
      <c r="C5" s="21" t="s">
        <v>206</v>
      </c>
      <c r="D5" s="21" t="s">
        <v>207</v>
      </c>
      <c r="E5" s="22">
        <v>77.5</v>
      </c>
      <c r="F5" s="23">
        <v>2</v>
      </c>
      <c r="G5" s="22">
        <v>79.5</v>
      </c>
      <c r="H5" s="24" t="s">
        <v>208</v>
      </c>
    </row>
    <row r="6" spans="1:8" ht="30" customHeight="1">
      <c r="A6" s="20">
        <v>3</v>
      </c>
      <c r="B6" s="21" t="s">
        <v>209</v>
      </c>
      <c r="C6" s="21" t="s">
        <v>210</v>
      </c>
      <c r="D6" s="21" t="s">
        <v>211</v>
      </c>
      <c r="E6" s="22">
        <v>72.810559006211193</v>
      </c>
      <c r="F6" s="23">
        <v>6</v>
      </c>
      <c r="G6" s="22">
        <v>78.810559006211193</v>
      </c>
      <c r="H6" s="24" t="s">
        <v>212</v>
      </c>
    </row>
    <row r="7" spans="1:8" ht="30" customHeight="1">
      <c r="A7" s="20">
        <v>4</v>
      </c>
      <c r="B7" s="21" t="s">
        <v>213</v>
      </c>
      <c r="C7" s="21" t="s">
        <v>214</v>
      </c>
      <c r="D7" s="21" t="s">
        <v>215</v>
      </c>
      <c r="E7" s="22">
        <v>73.6211180124224</v>
      </c>
      <c r="F7" s="23">
        <v>4</v>
      </c>
      <c r="G7" s="22">
        <v>77.6211180124224</v>
      </c>
      <c r="H7" s="24" t="s">
        <v>11</v>
      </c>
    </row>
    <row r="8" spans="1:8" ht="30" customHeight="1">
      <c r="A8" s="20">
        <v>5</v>
      </c>
      <c r="B8" s="21" t="s">
        <v>216</v>
      </c>
      <c r="C8" s="21" t="s">
        <v>217</v>
      </c>
      <c r="D8" s="21" t="s">
        <v>218</v>
      </c>
      <c r="E8" s="22">
        <v>77.453416149068303</v>
      </c>
      <c r="F8" s="23">
        <v>0</v>
      </c>
      <c r="G8" s="22">
        <v>77.453416149068303</v>
      </c>
      <c r="H8" s="24" t="s">
        <v>11</v>
      </c>
    </row>
    <row r="9" spans="1:8" ht="30" customHeight="1">
      <c r="A9" s="20">
        <v>6</v>
      </c>
      <c r="B9" s="21" t="s">
        <v>219</v>
      </c>
      <c r="C9" s="21" t="s">
        <v>220</v>
      </c>
      <c r="D9" s="21" t="s">
        <v>221</v>
      </c>
      <c r="E9" s="22">
        <v>77.127329192546597</v>
      </c>
      <c r="F9" s="23">
        <v>0</v>
      </c>
      <c r="G9" s="22">
        <v>77.127329192546597</v>
      </c>
      <c r="H9" s="24" t="s">
        <v>11</v>
      </c>
    </row>
    <row r="10" spans="1:8" ht="30" customHeight="1">
      <c r="A10" s="20">
        <v>7</v>
      </c>
      <c r="B10" s="21" t="s">
        <v>222</v>
      </c>
      <c r="C10" s="21" t="s">
        <v>223</v>
      </c>
      <c r="D10" s="21" t="s">
        <v>224</v>
      </c>
      <c r="E10" s="22">
        <v>76.273291925465799</v>
      </c>
      <c r="F10" s="23">
        <v>0</v>
      </c>
      <c r="G10" s="22">
        <v>76.273291925465799</v>
      </c>
      <c r="H10" s="24" t="s">
        <v>11</v>
      </c>
    </row>
    <row r="11" spans="1:8" ht="30" customHeight="1">
      <c r="A11" s="20">
        <v>8</v>
      </c>
      <c r="B11" s="21" t="s">
        <v>225</v>
      </c>
      <c r="C11" s="21" t="s">
        <v>226</v>
      </c>
      <c r="D11" s="21" t="s">
        <v>227</v>
      </c>
      <c r="E11" s="22">
        <v>74.139751552795005</v>
      </c>
      <c r="F11" s="23">
        <v>2</v>
      </c>
      <c r="G11" s="22">
        <v>76.139751552795005</v>
      </c>
      <c r="H11" s="24" t="s">
        <v>11</v>
      </c>
    </row>
    <row r="12" spans="1:8" ht="30" customHeight="1">
      <c r="A12" s="20">
        <v>9</v>
      </c>
      <c r="B12" s="21" t="s">
        <v>228</v>
      </c>
      <c r="C12" s="21" t="s">
        <v>229</v>
      </c>
      <c r="D12" s="21" t="s">
        <v>230</v>
      </c>
      <c r="E12" s="22">
        <v>69.596273291925499</v>
      </c>
      <c r="F12" s="23">
        <v>6</v>
      </c>
      <c r="G12" s="22">
        <v>75.596273291925499</v>
      </c>
      <c r="H12" s="24" t="s">
        <v>41</v>
      </c>
    </row>
    <row r="13" spans="1:8" ht="30" customHeight="1">
      <c r="A13" s="20">
        <v>10</v>
      </c>
      <c r="B13" s="21" t="s">
        <v>231</v>
      </c>
      <c r="C13" s="21" t="s">
        <v>232</v>
      </c>
      <c r="D13" s="21" t="s">
        <v>233</v>
      </c>
      <c r="E13" s="22">
        <v>73.559006211180105</v>
      </c>
      <c r="F13" s="23">
        <v>2</v>
      </c>
      <c r="G13" s="22">
        <v>75.559006211180105</v>
      </c>
      <c r="H13" s="24" t="s">
        <v>41</v>
      </c>
    </row>
    <row r="14" spans="1:8" ht="30" customHeight="1">
      <c r="A14" s="20">
        <v>11</v>
      </c>
      <c r="B14" s="21" t="s">
        <v>234</v>
      </c>
      <c r="C14" s="21" t="s">
        <v>235</v>
      </c>
      <c r="D14" s="21" t="s">
        <v>236</v>
      </c>
      <c r="E14" s="22">
        <v>73.145962732919301</v>
      </c>
      <c r="F14" s="23">
        <v>2</v>
      </c>
      <c r="G14" s="22">
        <v>75.145962732919301</v>
      </c>
      <c r="H14" s="24" t="s">
        <v>41</v>
      </c>
    </row>
    <row r="15" spans="1:8" ht="30" customHeight="1">
      <c r="A15" s="20">
        <v>12</v>
      </c>
      <c r="B15" s="21" t="s">
        <v>237</v>
      </c>
      <c r="C15" s="21" t="s">
        <v>238</v>
      </c>
      <c r="D15" s="21" t="s">
        <v>239</v>
      </c>
      <c r="E15" s="22">
        <v>73.124223602484506</v>
      </c>
      <c r="F15" s="23">
        <v>2</v>
      </c>
      <c r="G15" s="22">
        <v>75.124223602484506</v>
      </c>
      <c r="H15" s="24" t="s">
        <v>41</v>
      </c>
    </row>
    <row r="16" spans="1:8" ht="30" customHeight="1">
      <c r="A16" s="20">
        <v>13</v>
      </c>
      <c r="B16" s="21" t="s">
        <v>240</v>
      </c>
      <c r="C16" s="21" t="s">
        <v>241</v>
      </c>
      <c r="D16" s="21" t="s">
        <v>242</v>
      </c>
      <c r="E16" s="22">
        <v>73.027950310559007</v>
      </c>
      <c r="F16" s="23">
        <v>2</v>
      </c>
      <c r="G16" s="22">
        <v>75.027950310559007</v>
      </c>
      <c r="H16" s="24" t="s">
        <v>41</v>
      </c>
    </row>
    <row r="17" spans="1:8" ht="30" customHeight="1">
      <c r="A17" s="20">
        <v>14</v>
      </c>
      <c r="B17" s="21" t="s">
        <v>243</v>
      </c>
      <c r="C17" s="21" t="s">
        <v>244</v>
      </c>
      <c r="D17" s="21" t="s">
        <v>245</v>
      </c>
      <c r="E17" s="22">
        <v>72.857142857142904</v>
      </c>
      <c r="F17" s="23">
        <v>2</v>
      </c>
      <c r="G17" s="22">
        <v>74.857142857142904</v>
      </c>
      <c r="H17" s="24" t="s">
        <v>41</v>
      </c>
    </row>
    <row r="18" spans="1:8" ht="30" customHeight="1">
      <c r="A18" s="20">
        <v>15</v>
      </c>
      <c r="B18" s="21" t="s">
        <v>246</v>
      </c>
      <c r="C18" s="21" t="s">
        <v>247</v>
      </c>
      <c r="D18" s="21" t="s">
        <v>215</v>
      </c>
      <c r="E18" s="22">
        <v>73.947204968944106</v>
      </c>
      <c r="F18" s="23">
        <v>0</v>
      </c>
      <c r="G18" s="22">
        <v>73.947204968944106</v>
      </c>
      <c r="H18" s="24" t="s">
        <v>41</v>
      </c>
    </row>
    <row r="19" spans="1:8" ht="30" customHeight="1">
      <c r="A19" s="20">
        <v>16</v>
      </c>
      <c r="B19" s="21" t="s">
        <v>248</v>
      </c>
      <c r="C19" s="21" t="s">
        <v>249</v>
      </c>
      <c r="D19" s="21" t="s">
        <v>250</v>
      </c>
      <c r="E19" s="22">
        <v>73.757763975155299</v>
      </c>
      <c r="F19" s="23">
        <v>0</v>
      </c>
      <c r="G19" s="22">
        <v>73.757763975155299</v>
      </c>
      <c r="H19" s="24" t="s">
        <v>41</v>
      </c>
    </row>
    <row r="20" spans="1:8" ht="30" customHeight="1">
      <c r="A20" s="20">
        <v>17</v>
      </c>
      <c r="B20" s="21" t="s">
        <v>251</v>
      </c>
      <c r="C20" s="21" t="s">
        <v>252</v>
      </c>
      <c r="D20" s="21" t="s">
        <v>253</v>
      </c>
      <c r="E20" s="22">
        <v>73.403726708074501</v>
      </c>
      <c r="F20" s="23">
        <v>0</v>
      </c>
      <c r="G20" s="22">
        <v>73.403726708074501</v>
      </c>
      <c r="H20" s="24" t="s">
        <v>41</v>
      </c>
    </row>
    <row r="21" spans="1:8" ht="30" customHeight="1">
      <c r="A21" s="20">
        <v>18</v>
      </c>
      <c r="B21" s="21" t="s">
        <v>254</v>
      </c>
      <c r="C21" s="21" t="s">
        <v>255</v>
      </c>
      <c r="D21" s="21" t="s">
        <v>256</v>
      </c>
      <c r="E21" s="22">
        <v>70.900621118012396</v>
      </c>
      <c r="F21" s="23">
        <v>2</v>
      </c>
      <c r="G21" s="22">
        <v>72.900621118012396</v>
      </c>
      <c r="H21" s="24" t="s">
        <v>41</v>
      </c>
    </row>
    <row r="22" spans="1:8" ht="30" customHeight="1">
      <c r="A22" s="20">
        <v>19</v>
      </c>
      <c r="B22" s="21" t="s">
        <v>257</v>
      </c>
      <c r="C22" s="21" t="s">
        <v>258</v>
      </c>
      <c r="D22" s="21" t="s">
        <v>259</v>
      </c>
      <c r="E22" s="22">
        <v>72.835403726708094</v>
      </c>
      <c r="F22" s="23">
        <v>0</v>
      </c>
      <c r="G22" s="22">
        <v>72.835403726708094</v>
      </c>
      <c r="H22" s="24" t="s">
        <v>41</v>
      </c>
    </row>
    <row r="23" spans="1:8" ht="30" customHeight="1">
      <c r="A23" s="20">
        <v>20</v>
      </c>
      <c r="B23" s="21" t="s">
        <v>260</v>
      </c>
      <c r="C23" s="21" t="s">
        <v>261</v>
      </c>
      <c r="D23" s="21" t="s">
        <v>262</v>
      </c>
      <c r="E23" s="22">
        <v>72.577639751552795</v>
      </c>
      <c r="F23" s="23">
        <v>0</v>
      </c>
      <c r="G23" s="22">
        <v>72.577639751552795</v>
      </c>
      <c r="H23" s="24" t="s">
        <v>41</v>
      </c>
    </row>
    <row r="24" spans="1:8" ht="30" customHeight="1">
      <c r="A24" s="20">
        <v>21</v>
      </c>
      <c r="B24" s="21" t="s">
        <v>263</v>
      </c>
      <c r="C24" s="21" t="s">
        <v>264</v>
      </c>
      <c r="D24" s="21" t="s">
        <v>265</v>
      </c>
      <c r="E24" s="22">
        <v>70.4596273291925</v>
      </c>
      <c r="F24" s="23">
        <v>2</v>
      </c>
      <c r="G24" s="22">
        <v>72.4596273291925</v>
      </c>
      <c r="H24" s="24" t="s">
        <v>41</v>
      </c>
    </row>
    <row r="25" spans="1:8" ht="30" customHeight="1">
      <c r="A25" s="20">
        <v>22</v>
      </c>
      <c r="B25" s="21" t="s">
        <v>266</v>
      </c>
      <c r="C25" s="21" t="s">
        <v>267</v>
      </c>
      <c r="D25" s="21" t="s">
        <v>268</v>
      </c>
      <c r="E25" s="22">
        <v>72.208074534161497</v>
      </c>
      <c r="F25" s="23">
        <v>0</v>
      </c>
      <c r="G25" s="22">
        <v>72.208074534161497</v>
      </c>
      <c r="H25" s="24" t="s">
        <v>41</v>
      </c>
    </row>
    <row r="26" spans="1:8" ht="30" customHeight="1">
      <c r="A26" s="20">
        <v>23</v>
      </c>
      <c r="B26" s="21" t="s">
        <v>269</v>
      </c>
      <c r="C26" s="21" t="s">
        <v>270</v>
      </c>
      <c r="D26" s="21" t="s">
        <v>271</v>
      </c>
      <c r="E26" s="22">
        <v>72.1211180124224</v>
      </c>
      <c r="F26" s="23">
        <v>0</v>
      </c>
      <c r="G26" s="22">
        <v>72.1211180124224</v>
      </c>
      <c r="H26" s="24" t="s">
        <v>41</v>
      </c>
    </row>
    <row r="27" spans="1:8" ht="30" customHeight="1">
      <c r="A27" s="20">
        <v>24</v>
      </c>
      <c r="B27" s="21" t="s">
        <v>272</v>
      </c>
      <c r="C27" s="21" t="s">
        <v>273</v>
      </c>
      <c r="D27" s="21" t="s">
        <v>274</v>
      </c>
      <c r="E27" s="22">
        <v>70.077639751552795</v>
      </c>
      <c r="F27" s="23">
        <v>2</v>
      </c>
      <c r="G27" s="22">
        <v>72.077639751552795</v>
      </c>
      <c r="H27" s="24" t="s">
        <v>41</v>
      </c>
    </row>
    <row r="28" spans="1:8" ht="30" customHeight="1">
      <c r="A28" s="20">
        <v>25</v>
      </c>
      <c r="B28" s="21" t="s">
        <v>275</v>
      </c>
      <c r="C28" s="21" t="s">
        <v>276</v>
      </c>
      <c r="D28" s="21" t="s">
        <v>211</v>
      </c>
      <c r="E28" s="22">
        <v>71.118012422360295</v>
      </c>
      <c r="F28" s="23">
        <v>0</v>
      </c>
      <c r="G28" s="22">
        <v>71.118012422360295</v>
      </c>
      <c r="H28" s="24" t="s">
        <v>41</v>
      </c>
    </row>
    <row r="29" spans="1:8" ht="30" customHeight="1">
      <c r="A29" s="20">
        <v>26</v>
      </c>
      <c r="B29" s="21" t="s">
        <v>277</v>
      </c>
      <c r="C29" s="21" t="s">
        <v>278</v>
      </c>
      <c r="D29" s="21" t="s">
        <v>279</v>
      </c>
      <c r="E29" s="22">
        <v>68.571428571428598</v>
      </c>
      <c r="F29" s="23">
        <v>2</v>
      </c>
      <c r="G29" s="22">
        <v>70.571428571428598</v>
      </c>
      <c r="H29" s="24" t="s">
        <v>41</v>
      </c>
    </row>
    <row r="30" spans="1:8" ht="30" customHeight="1">
      <c r="A30" s="20">
        <v>27</v>
      </c>
      <c r="B30" s="21" t="s">
        <v>280</v>
      </c>
      <c r="C30" s="21" t="s">
        <v>281</v>
      </c>
      <c r="D30" s="21" t="s">
        <v>282</v>
      </c>
      <c r="E30" s="22">
        <v>68.136645962732899</v>
      </c>
      <c r="F30" s="23">
        <v>2</v>
      </c>
      <c r="G30" s="22">
        <v>70.136645962732899</v>
      </c>
      <c r="H30" s="24" t="s">
        <v>41</v>
      </c>
    </row>
    <row r="31" spans="1:8" ht="30" customHeight="1">
      <c r="A31" s="20">
        <v>28</v>
      </c>
      <c r="B31" s="21" t="s">
        <v>283</v>
      </c>
      <c r="C31" s="21" t="s">
        <v>284</v>
      </c>
      <c r="D31" s="21" t="s">
        <v>279</v>
      </c>
      <c r="E31" s="22">
        <v>68.074534161490703</v>
      </c>
      <c r="F31" s="23">
        <v>2</v>
      </c>
      <c r="G31" s="22">
        <v>70.074534161490703</v>
      </c>
      <c r="H31" s="24" t="s">
        <v>41</v>
      </c>
    </row>
    <row r="32" spans="1:8" ht="30" customHeight="1">
      <c r="A32" s="20">
        <v>29</v>
      </c>
      <c r="B32" s="21" t="s">
        <v>285</v>
      </c>
      <c r="C32" s="21" t="s">
        <v>286</v>
      </c>
      <c r="D32" s="21" t="s">
        <v>287</v>
      </c>
      <c r="E32" s="22">
        <v>69.801242236024805</v>
      </c>
      <c r="F32" s="23">
        <v>0</v>
      </c>
      <c r="G32" s="22">
        <v>69.801242236024805</v>
      </c>
      <c r="H32" s="24" t="s">
        <v>105</v>
      </c>
    </row>
    <row r="33" spans="1:8" ht="30" customHeight="1">
      <c r="A33" s="20">
        <v>30</v>
      </c>
      <c r="B33" s="21" t="s">
        <v>288</v>
      </c>
      <c r="C33" s="21" t="s">
        <v>289</v>
      </c>
      <c r="D33" s="21" t="s">
        <v>290</v>
      </c>
      <c r="E33" s="22">
        <v>69.472049689440993</v>
      </c>
      <c r="F33" s="23">
        <v>0</v>
      </c>
      <c r="G33" s="22">
        <v>69.472049689440993</v>
      </c>
      <c r="H33" s="24" t="s">
        <v>105</v>
      </c>
    </row>
    <row r="34" spans="1:8" ht="30" customHeight="1">
      <c r="A34" s="20">
        <v>31</v>
      </c>
      <c r="B34" s="21" t="s">
        <v>291</v>
      </c>
      <c r="C34" s="21" t="s">
        <v>292</v>
      </c>
      <c r="D34" s="21" t="s">
        <v>293</v>
      </c>
      <c r="E34" s="22">
        <v>69.4192546583851</v>
      </c>
      <c r="F34" s="23">
        <v>0</v>
      </c>
      <c r="G34" s="22">
        <v>69.4192546583851</v>
      </c>
      <c r="H34" s="24" t="s">
        <v>105</v>
      </c>
    </row>
    <row r="35" spans="1:8" ht="30" customHeight="1">
      <c r="A35" s="20">
        <v>32</v>
      </c>
      <c r="B35" s="21" t="s">
        <v>294</v>
      </c>
      <c r="C35" s="21" t="s">
        <v>295</v>
      </c>
      <c r="D35" s="21" t="s">
        <v>268</v>
      </c>
      <c r="E35" s="22">
        <v>69.2018633540373</v>
      </c>
      <c r="F35" s="23">
        <v>0</v>
      </c>
      <c r="G35" s="22">
        <v>69.2018633540373</v>
      </c>
      <c r="H35" s="24" t="s">
        <v>105</v>
      </c>
    </row>
    <row r="36" spans="1:8" ht="30" customHeight="1">
      <c r="A36" s="20">
        <v>33</v>
      </c>
      <c r="B36" s="21" t="s">
        <v>296</v>
      </c>
      <c r="C36" s="21" t="s">
        <v>297</v>
      </c>
      <c r="D36" s="21" t="s">
        <v>298</v>
      </c>
      <c r="E36" s="22">
        <v>69.046583850931697</v>
      </c>
      <c r="F36" s="23">
        <v>0</v>
      </c>
      <c r="G36" s="22">
        <v>69.046583850931697</v>
      </c>
      <c r="H36" s="24" t="s">
        <v>105</v>
      </c>
    </row>
    <row r="37" spans="1:8" ht="30" customHeight="1">
      <c r="A37" s="20">
        <v>34</v>
      </c>
      <c r="B37" s="21" t="s">
        <v>299</v>
      </c>
      <c r="C37" s="21" t="s">
        <v>300</v>
      </c>
      <c r="D37" s="21" t="s">
        <v>293</v>
      </c>
      <c r="E37" s="22">
        <v>68.5403726708075</v>
      </c>
      <c r="F37" s="23">
        <v>0</v>
      </c>
      <c r="G37" s="22">
        <v>68.5403726708075</v>
      </c>
      <c r="H37" s="24" t="s">
        <v>105</v>
      </c>
    </row>
    <row r="38" spans="1:8" ht="30" customHeight="1">
      <c r="A38" s="20">
        <v>35</v>
      </c>
      <c r="B38" s="21" t="s">
        <v>301</v>
      </c>
      <c r="C38" s="21" t="s">
        <v>302</v>
      </c>
      <c r="D38" s="21" t="s">
        <v>303</v>
      </c>
      <c r="E38" s="22">
        <v>67.826086956521706</v>
      </c>
      <c r="F38" s="23">
        <v>0</v>
      </c>
      <c r="G38" s="22">
        <v>67.826086956521706</v>
      </c>
      <c r="H38" s="24" t="s">
        <v>105</v>
      </c>
    </row>
    <row r="39" spans="1:8" ht="30" customHeight="1">
      <c r="A39" s="20">
        <v>36</v>
      </c>
      <c r="B39" s="21" t="s">
        <v>304</v>
      </c>
      <c r="C39" s="21" t="s">
        <v>305</v>
      </c>
      <c r="D39" s="21" t="s">
        <v>306</v>
      </c>
      <c r="E39" s="22">
        <v>60.590062111801203</v>
      </c>
      <c r="F39" s="23">
        <v>6</v>
      </c>
      <c r="G39" s="22">
        <v>66.590062111801203</v>
      </c>
      <c r="H39" s="24" t="s">
        <v>105</v>
      </c>
    </row>
    <row r="40" spans="1:8" ht="30" customHeight="1">
      <c r="A40" s="20">
        <v>37</v>
      </c>
      <c r="B40" s="21" t="s">
        <v>307</v>
      </c>
      <c r="C40" s="21" t="s">
        <v>308</v>
      </c>
      <c r="D40" s="21" t="s">
        <v>309</v>
      </c>
      <c r="E40" s="22">
        <v>61.881987577639698</v>
      </c>
      <c r="F40" s="23">
        <v>0</v>
      </c>
      <c r="G40" s="22">
        <v>61.881987577639698</v>
      </c>
      <c r="H40" s="24" t="s">
        <v>105</v>
      </c>
    </row>
    <row r="41" spans="1:8" ht="30" customHeight="1">
      <c r="A41" s="20">
        <v>38</v>
      </c>
      <c r="B41" s="21" t="s">
        <v>310</v>
      </c>
      <c r="C41" s="21" t="s">
        <v>311</v>
      </c>
      <c r="D41" s="21" t="s">
        <v>312</v>
      </c>
      <c r="E41" s="22">
        <v>59.736024844720497</v>
      </c>
      <c r="F41" s="23">
        <v>0</v>
      </c>
      <c r="G41" s="22">
        <v>59.736024844720497</v>
      </c>
      <c r="H41" s="24" t="s">
        <v>105</v>
      </c>
    </row>
    <row r="42" spans="1:8" ht="30" customHeight="1">
      <c r="A42" s="20">
        <v>39</v>
      </c>
      <c r="B42" s="21" t="s">
        <v>313</v>
      </c>
      <c r="C42" s="21" t="s">
        <v>314</v>
      </c>
      <c r="D42" s="21" t="s">
        <v>315</v>
      </c>
      <c r="E42" s="22">
        <v>58.2298136645963</v>
      </c>
      <c r="F42" s="23">
        <v>0</v>
      </c>
      <c r="G42" s="22">
        <v>58.2298136645963</v>
      </c>
      <c r="H42" s="24" t="s">
        <v>105</v>
      </c>
    </row>
    <row r="43" spans="1:8" ht="30" customHeight="1">
      <c r="A43" s="20">
        <v>40</v>
      </c>
      <c r="B43" s="21" t="s">
        <v>316</v>
      </c>
      <c r="C43" s="21" t="s">
        <v>317</v>
      </c>
      <c r="D43" s="21" t="s">
        <v>318</v>
      </c>
      <c r="E43" s="22">
        <v>58.0124223602485</v>
      </c>
      <c r="F43" s="23">
        <v>0</v>
      </c>
      <c r="G43" s="22">
        <v>58.0124223602485</v>
      </c>
      <c r="H43" s="24" t="s">
        <v>105</v>
      </c>
    </row>
    <row r="44" spans="1:8" ht="30" customHeight="1">
      <c r="A44" s="20">
        <v>41</v>
      </c>
      <c r="B44" s="21" t="s">
        <v>319</v>
      </c>
      <c r="C44" s="21" t="s">
        <v>320</v>
      </c>
      <c r="D44" s="21" t="s">
        <v>321</v>
      </c>
      <c r="E44" s="22">
        <v>51.055900621117999</v>
      </c>
      <c r="F44" s="23">
        <v>4</v>
      </c>
      <c r="G44" s="22">
        <v>55.055900621117999</v>
      </c>
      <c r="H44" s="24" t="s">
        <v>105</v>
      </c>
    </row>
    <row r="45" spans="1:8" ht="30" customHeight="1">
      <c r="A45" s="20">
        <v>42</v>
      </c>
      <c r="B45" s="21" t="s">
        <v>322</v>
      </c>
      <c r="C45" s="21" t="s">
        <v>323</v>
      </c>
      <c r="D45" s="21" t="s">
        <v>324</v>
      </c>
      <c r="E45" s="22">
        <v>48.322981366459601</v>
      </c>
      <c r="F45" s="23">
        <v>4</v>
      </c>
      <c r="G45" s="22">
        <v>52.322981366459601</v>
      </c>
      <c r="H45" s="24" t="s">
        <v>105</v>
      </c>
    </row>
    <row r="46" spans="1:8" ht="30" customHeight="1">
      <c r="A46" s="20">
        <v>43</v>
      </c>
      <c r="B46" s="21" t="s">
        <v>325</v>
      </c>
      <c r="C46" s="21" t="s">
        <v>326</v>
      </c>
      <c r="D46" s="21" t="s">
        <v>327</v>
      </c>
      <c r="E46" s="22">
        <v>50.590062111801203</v>
      </c>
      <c r="F46" s="23">
        <v>0</v>
      </c>
      <c r="G46" s="22">
        <v>50.590062111801203</v>
      </c>
      <c r="H46" s="24" t="s">
        <v>105</v>
      </c>
    </row>
    <row r="47" spans="1:8" ht="30" customHeight="1">
      <c r="A47" s="20">
        <v>44</v>
      </c>
      <c r="B47" s="21" t="s">
        <v>328</v>
      </c>
      <c r="C47" s="21" t="s">
        <v>329</v>
      </c>
      <c r="D47" s="21" t="s">
        <v>330</v>
      </c>
      <c r="E47" s="22">
        <v>49.8913043478261</v>
      </c>
      <c r="F47" s="23">
        <v>0</v>
      </c>
      <c r="G47" s="22">
        <v>49.8913043478261</v>
      </c>
      <c r="H47" s="24" t="s">
        <v>105</v>
      </c>
    </row>
    <row r="48" spans="1:8" ht="30" customHeight="1">
      <c r="A48" s="20">
        <v>45</v>
      </c>
      <c r="B48" s="21" t="s">
        <v>331</v>
      </c>
      <c r="C48" s="21" t="s">
        <v>332</v>
      </c>
      <c r="D48" s="21" t="s">
        <v>333</v>
      </c>
      <c r="E48" s="22">
        <v>49.6894409937888</v>
      </c>
      <c r="F48" s="23">
        <v>0</v>
      </c>
      <c r="G48" s="22">
        <v>49.6894409937888</v>
      </c>
      <c r="H48" s="24" t="s">
        <v>105</v>
      </c>
    </row>
    <row r="49" spans="1:8" ht="30" customHeight="1">
      <c r="A49" s="20">
        <v>46</v>
      </c>
      <c r="B49" s="21" t="s">
        <v>334</v>
      </c>
      <c r="C49" s="21" t="s">
        <v>335</v>
      </c>
      <c r="D49" s="21" t="s">
        <v>211</v>
      </c>
      <c r="E49" s="22">
        <v>47.6086956521739</v>
      </c>
      <c r="F49" s="23">
        <v>2</v>
      </c>
      <c r="G49" s="22">
        <v>49.6086956521739</v>
      </c>
      <c r="H49" s="24" t="s">
        <v>105</v>
      </c>
    </row>
    <row r="50" spans="1:8" ht="30" customHeight="1">
      <c r="A50" s="20">
        <v>47</v>
      </c>
      <c r="B50" s="21" t="s">
        <v>336</v>
      </c>
      <c r="C50" s="21" t="s">
        <v>337</v>
      </c>
      <c r="D50" s="21" t="s">
        <v>338</v>
      </c>
      <c r="E50" s="22">
        <v>49.503105590062098</v>
      </c>
      <c r="F50" s="23">
        <v>0</v>
      </c>
      <c r="G50" s="22">
        <v>49.503105590062098</v>
      </c>
      <c r="H50" s="24" t="s">
        <v>105</v>
      </c>
    </row>
    <row r="51" spans="1:8" ht="30" customHeight="1">
      <c r="A51" s="20">
        <v>48</v>
      </c>
      <c r="B51" s="21" t="s">
        <v>339</v>
      </c>
      <c r="C51" s="21" t="s">
        <v>340</v>
      </c>
      <c r="D51" s="21" t="s">
        <v>341</v>
      </c>
      <c r="E51" s="22">
        <v>48.322981366459601</v>
      </c>
      <c r="F51" s="23">
        <v>0</v>
      </c>
      <c r="G51" s="22">
        <v>48.322981366459601</v>
      </c>
      <c r="H51" s="24" t="s">
        <v>105</v>
      </c>
    </row>
    <row r="52" spans="1:8" ht="30" customHeight="1">
      <c r="A52" s="20">
        <v>49</v>
      </c>
      <c r="B52" s="21" t="s">
        <v>342</v>
      </c>
      <c r="C52" s="21" t="s">
        <v>343</v>
      </c>
      <c r="D52" s="21" t="s">
        <v>344</v>
      </c>
      <c r="E52" s="22">
        <v>48.2298136645963</v>
      </c>
      <c r="F52" s="23">
        <v>0</v>
      </c>
      <c r="G52" s="22">
        <v>48.2298136645963</v>
      </c>
      <c r="H52" s="24" t="s">
        <v>105</v>
      </c>
    </row>
    <row r="53" spans="1:8" ht="30" customHeight="1">
      <c r="A53" s="20">
        <v>50</v>
      </c>
      <c r="B53" s="21" t="s">
        <v>345</v>
      </c>
      <c r="C53" s="21" t="s">
        <v>346</v>
      </c>
      <c r="D53" s="21" t="s">
        <v>347</v>
      </c>
      <c r="E53" s="22">
        <v>46.086956521739097</v>
      </c>
      <c r="F53" s="23">
        <v>2</v>
      </c>
      <c r="G53" s="22">
        <v>48.086956521739097</v>
      </c>
      <c r="H53" s="24" t="s">
        <v>105</v>
      </c>
    </row>
    <row r="54" spans="1:8" ht="30" customHeight="1">
      <c r="A54" s="20">
        <v>51</v>
      </c>
      <c r="B54" s="21" t="s">
        <v>348</v>
      </c>
      <c r="C54" s="21" t="s">
        <v>349</v>
      </c>
      <c r="D54" s="21" t="s">
        <v>350</v>
      </c>
      <c r="E54" s="22">
        <v>47.562111801242203</v>
      </c>
      <c r="F54" s="23">
        <v>0</v>
      </c>
      <c r="G54" s="22">
        <v>47.562111801242203</v>
      </c>
      <c r="H54" s="24" t="s">
        <v>105</v>
      </c>
    </row>
    <row r="55" spans="1:8" ht="30" customHeight="1">
      <c r="A55" s="20">
        <v>52</v>
      </c>
      <c r="B55" s="21" t="s">
        <v>351</v>
      </c>
      <c r="C55" s="21" t="s">
        <v>352</v>
      </c>
      <c r="D55" s="21" t="s">
        <v>353</v>
      </c>
      <c r="E55" s="22">
        <v>47.096273291925499</v>
      </c>
      <c r="F55" s="23">
        <v>0</v>
      </c>
      <c r="G55" s="22">
        <v>47.096273291925499</v>
      </c>
      <c r="H55" s="24" t="s">
        <v>105</v>
      </c>
    </row>
    <row r="56" spans="1:8" ht="30" customHeight="1">
      <c r="A56" s="20">
        <v>53</v>
      </c>
      <c r="B56" s="21" t="s">
        <v>354</v>
      </c>
      <c r="C56" s="21" t="s">
        <v>355</v>
      </c>
      <c r="D56" s="21" t="s">
        <v>347</v>
      </c>
      <c r="E56" s="22">
        <v>46.024844720496901</v>
      </c>
      <c r="F56" s="23">
        <v>0</v>
      </c>
      <c r="G56" s="22">
        <v>46.024844720496901</v>
      </c>
      <c r="H56" s="24" t="s">
        <v>105</v>
      </c>
    </row>
    <row r="57" spans="1:8" ht="30" customHeight="1">
      <c r="A57" s="20">
        <v>54</v>
      </c>
      <c r="B57" s="21" t="s">
        <v>356</v>
      </c>
      <c r="C57" s="21" t="s">
        <v>357</v>
      </c>
      <c r="D57" s="21" t="s">
        <v>358</v>
      </c>
      <c r="E57" s="22">
        <v>0</v>
      </c>
      <c r="F57" s="23">
        <v>2</v>
      </c>
      <c r="G57" s="22">
        <v>2</v>
      </c>
      <c r="H57" s="24"/>
    </row>
    <row r="58" spans="1:8" ht="30" customHeight="1">
      <c r="A58" s="20">
        <v>55</v>
      </c>
      <c r="B58" s="21" t="s">
        <v>359</v>
      </c>
      <c r="C58" s="21" t="s">
        <v>360</v>
      </c>
      <c r="D58" s="21" t="s">
        <v>361</v>
      </c>
      <c r="E58" s="22">
        <v>0</v>
      </c>
      <c r="F58" s="23">
        <v>0</v>
      </c>
      <c r="G58" s="22">
        <v>0</v>
      </c>
      <c r="H58" s="24"/>
    </row>
    <row r="59" spans="1:8" ht="30" customHeight="1">
      <c r="A59" s="20">
        <v>56</v>
      </c>
      <c r="B59" s="21" t="s">
        <v>362</v>
      </c>
      <c r="C59" s="21" t="s">
        <v>363</v>
      </c>
      <c r="D59" s="21" t="s">
        <v>364</v>
      </c>
      <c r="E59" s="22">
        <v>0</v>
      </c>
      <c r="F59" s="23">
        <v>0</v>
      </c>
      <c r="G59" s="22">
        <v>0</v>
      </c>
      <c r="H59" s="24"/>
    </row>
  </sheetData>
  <mergeCells count="1">
    <mergeCell ref="A1:H1"/>
  </mergeCells>
  <phoneticPr fontId="4" type="noConversion"/>
  <pageMargins left="0.75" right="0.75" top="1" bottom="1" header="0.50902777777777797" footer="0.50902777777777797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6"/>
  <sheetViews>
    <sheetView workbookViewId="0">
      <selection activeCell="C3" sqref="C3:C5"/>
    </sheetView>
  </sheetViews>
  <sheetFormatPr defaultColWidth="9" defaultRowHeight="15.6"/>
  <cols>
    <col min="1" max="1" width="6.3984375" customWidth="1"/>
    <col min="3" max="3" width="24.796875" customWidth="1"/>
    <col min="4" max="4" width="16.69921875" customWidth="1"/>
    <col min="5" max="5" width="17" customWidth="1"/>
    <col min="6" max="6" width="8" customWidth="1"/>
    <col min="7" max="7" width="6.796875" customWidth="1"/>
    <col min="8" max="8" width="8" customWidth="1"/>
    <col min="9" max="9" width="7.796875" customWidth="1"/>
    <col min="10" max="10" width="7.8984375" customWidth="1"/>
    <col min="11" max="11" width="8.5" customWidth="1"/>
    <col min="12" max="13" width="7.796875" customWidth="1"/>
  </cols>
  <sheetData>
    <row r="1" spans="1:14" ht="30" customHeight="1">
      <c r="A1" s="32" t="s">
        <v>521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30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9.2" customHeight="1">
      <c r="A3" s="34" t="s">
        <v>0</v>
      </c>
      <c r="B3" s="34" t="s">
        <v>371</v>
      </c>
      <c r="C3" s="34" t="s">
        <v>1</v>
      </c>
      <c r="D3" s="34" t="s">
        <v>2</v>
      </c>
      <c r="E3" s="34" t="s">
        <v>3</v>
      </c>
      <c r="F3" s="34" t="s">
        <v>372</v>
      </c>
      <c r="G3" s="34"/>
      <c r="H3" s="34"/>
      <c r="I3" s="34"/>
      <c r="J3" s="34"/>
      <c r="K3" s="35" t="s">
        <v>373</v>
      </c>
      <c r="L3" s="35" t="s">
        <v>5</v>
      </c>
      <c r="M3" s="34" t="s">
        <v>6</v>
      </c>
      <c r="N3" s="34" t="s">
        <v>7</v>
      </c>
    </row>
    <row r="4" spans="1:14" ht="17.399999999999999" customHeight="1">
      <c r="A4" s="34"/>
      <c r="B4" s="34"/>
      <c r="C4" s="34"/>
      <c r="D4" s="34"/>
      <c r="E4" s="34"/>
      <c r="F4" s="34" t="s">
        <v>374</v>
      </c>
      <c r="G4" s="34"/>
      <c r="H4" s="34" t="s">
        <v>375</v>
      </c>
      <c r="I4" s="34"/>
      <c r="J4" s="34" t="s">
        <v>376</v>
      </c>
      <c r="K4" s="35"/>
      <c r="L4" s="35"/>
      <c r="M4" s="34"/>
      <c r="N4" s="34"/>
    </row>
    <row r="5" spans="1:14" ht="17.399999999999999" customHeight="1">
      <c r="A5" s="34"/>
      <c r="B5" s="34"/>
      <c r="C5" s="34"/>
      <c r="D5" s="34"/>
      <c r="E5" s="34"/>
      <c r="F5" s="36" t="s">
        <v>377</v>
      </c>
      <c r="G5" s="36" t="s">
        <v>378</v>
      </c>
      <c r="H5" s="36" t="s">
        <v>377</v>
      </c>
      <c r="I5" s="36" t="s">
        <v>378</v>
      </c>
      <c r="J5" s="34"/>
      <c r="K5" s="35"/>
      <c r="L5" s="35"/>
      <c r="M5" s="34"/>
      <c r="N5" s="34"/>
    </row>
    <row r="6" spans="1:14" ht="30" customHeight="1">
      <c r="A6" s="6">
        <v>1</v>
      </c>
      <c r="B6" s="20" t="str">
        <f>MID(C6,1,2)</f>
        <v>江门</v>
      </c>
      <c r="C6" s="21" t="s">
        <v>379</v>
      </c>
      <c r="D6" s="20" t="s">
        <v>380</v>
      </c>
      <c r="E6" s="21" t="s">
        <v>381</v>
      </c>
      <c r="F6" s="6">
        <v>34.299999999999997</v>
      </c>
      <c r="G6" s="6">
        <v>6</v>
      </c>
      <c r="H6" s="6">
        <v>10.8</v>
      </c>
      <c r="I6" s="6">
        <v>10</v>
      </c>
      <c r="J6" s="30">
        <f t="shared" ref="J6:J56" si="0">MAX(F6+G6,H6+I6)</f>
        <v>40.299999999999997</v>
      </c>
      <c r="K6" s="31">
        <f t="shared" ref="K6:K56" si="1">IF((F6+G6)&gt;(H6+I6),(F6*70/MAX($F$6:$H$56)+G6),H6*70/MAX($F$6:$H$56)+I6)</f>
        <v>76</v>
      </c>
      <c r="L6" s="6">
        <v>10</v>
      </c>
      <c r="M6" s="31">
        <f>K6+L6</f>
        <v>86</v>
      </c>
      <c r="N6" s="1" t="s">
        <v>366</v>
      </c>
    </row>
    <row r="7" spans="1:14" ht="30" customHeight="1">
      <c r="A7" s="6">
        <v>2</v>
      </c>
      <c r="B7" s="20" t="s">
        <v>382</v>
      </c>
      <c r="C7" s="21" t="s">
        <v>383</v>
      </c>
      <c r="D7" s="20" t="s">
        <v>384</v>
      </c>
      <c r="E7" s="21" t="s">
        <v>385</v>
      </c>
      <c r="F7" s="6">
        <v>32.340000000000003</v>
      </c>
      <c r="G7" s="6">
        <v>6</v>
      </c>
      <c r="H7" s="6">
        <v>34.299999999999997</v>
      </c>
      <c r="I7" s="6">
        <v>0</v>
      </c>
      <c r="J7" s="30">
        <f t="shared" si="0"/>
        <v>38.340000000000003</v>
      </c>
      <c r="K7" s="31">
        <f t="shared" si="1"/>
        <v>72.000000000000014</v>
      </c>
      <c r="L7" s="6">
        <v>4</v>
      </c>
      <c r="M7" s="31">
        <f t="shared" ref="M7:M56" si="2">K7+L7</f>
        <v>76.000000000000014</v>
      </c>
      <c r="N7" s="1" t="s">
        <v>367</v>
      </c>
    </row>
    <row r="8" spans="1:14" ht="30" customHeight="1">
      <c r="A8" s="6">
        <v>3</v>
      </c>
      <c r="B8" s="20" t="str">
        <f t="shared" ref="B8:B56" si="3">MID(C8,1,2)</f>
        <v>珠海</v>
      </c>
      <c r="C8" s="21" t="s">
        <v>386</v>
      </c>
      <c r="D8" s="20" t="s">
        <v>387</v>
      </c>
      <c r="E8" s="21" t="s">
        <v>388</v>
      </c>
      <c r="F8" s="6">
        <v>31.57</v>
      </c>
      <c r="G8" s="6">
        <v>6</v>
      </c>
      <c r="H8" s="6">
        <v>12.69</v>
      </c>
      <c r="I8" s="6">
        <v>0</v>
      </c>
      <c r="J8" s="30">
        <f t="shared" si="0"/>
        <v>37.57</v>
      </c>
      <c r="K8" s="31">
        <f t="shared" si="1"/>
        <v>70.428571428571431</v>
      </c>
      <c r="L8" s="6">
        <v>4</v>
      </c>
      <c r="M8" s="31">
        <f t="shared" si="2"/>
        <v>74.428571428571431</v>
      </c>
      <c r="N8" s="1" t="s">
        <v>368</v>
      </c>
    </row>
    <row r="9" spans="1:14" ht="30" customHeight="1">
      <c r="A9" s="6">
        <v>4</v>
      </c>
      <c r="B9" s="20" t="str">
        <f t="shared" si="3"/>
        <v>珠海</v>
      </c>
      <c r="C9" s="21" t="s">
        <v>389</v>
      </c>
      <c r="D9" s="20" t="s">
        <v>390</v>
      </c>
      <c r="E9" s="21" t="s">
        <v>391</v>
      </c>
      <c r="F9" s="6">
        <v>13.8</v>
      </c>
      <c r="G9" s="6">
        <v>6</v>
      </c>
      <c r="H9" s="6">
        <v>29</v>
      </c>
      <c r="I9" s="6">
        <v>6</v>
      </c>
      <c r="J9" s="30">
        <f t="shared" si="0"/>
        <v>35</v>
      </c>
      <c r="K9" s="31">
        <f t="shared" si="1"/>
        <v>65.18367346938777</v>
      </c>
      <c r="L9" s="6">
        <v>0</v>
      </c>
      <c r="M9" s="31">
        <f t="shared" si="2"/>
        <v>65.18367346938777</v>
      </c>
      <c r="N9" s="6" t="s">
        <v>11</v>
      </c>
    </row>
    <row r="10" spans="1:14" ht="30" customHeight="1">
      <c r="A10" s="6">
        <v>5</v>
      </c>
      <c r="B10" s="20" t="str">
        <f t="shared" si="3"/>
        <v>茂名</v>
      </c>
      <c r="C10" s="21" t="s">
        <v>392</v>
      </c>
      <c r="D10" s="20" t="s">
        <v>393</v>
      </c>
      <c r="E10" s="21" t="s">
        <v>394</v>
      </c>
      <c r="F10" s="6">
        <v>23.1</v>
      </c>
      <c r="G10" s="6">
        <v>10</v>
      </c>
      <c r="H10" s="6">
        <v>20.77</v>
      </c>
      <c r="I10" s="6">
        <v>0</v>
      </c>
      <c r="J10" s="30">
        <f t="shared" si="0"/>
        <v>33.1</v>
      </c>
      <c r="K10" s="31">
        <f t="shared" si="1"/>
        <v>57.142857142857146</v>
      </c>
      <c r="L10" s="6">
        <v>4</v>
      </c>
      <c r="M10" s="31">
        <f t="shared" si="2"/>
        <v>61.142857142857146</v>
      </c>
      <c r="N10" s="6" t="s">
        <v>11</v>
      </c>
    </row>
    <row r="11" spans="1:14" ht="30" customHeight="1">
      <c r="A11" s="6">
        <v>6</v>
      </c>
      <c r="B11" s="20" t="str">
        <f t="shared" si="3"/>
        <v>佛山</v>
      </c>
      <c r="C11" s="21" t="s">
        <v>395</v>
      </c>
      <c r="D11" s="20" t="s">
        <v>396</v>
      </c>
      <c r="E11" s="21" t="s">
        <v>397</v>
      </c>
      <c r="F11" s="6">
        <v>0</v>
      </c>
      <c r="G11" s="6">
        <v>0</v>
      </c>
      <c r="H11" s="6">
        <v>29.18</v>
      </c>
      <c r="I11" s="6">
        <v>0</v>
      </c>
      <c r="J11" s="30">
        <f t="shared" si="0"/>
        <v>29.18</v>
      </c>
      <c r="K11" s="31">
        <f t="shared" si="1"/>
        <v>59.551020408163268</v>
      </c>
      <c r="L11" s="6">
        <v>0</v>
      </c>
      <c r="M11" s="31">
        <f t="shared" si="2"/>
        <v>59.551020408163268</v>
      </c>
      <c r="N11" s="6" t="s">
        <v>11</v>
      </c>
    </row>
    <row r="12" spans="1:14" ht="30" customHeight="1">
      <c r="A12" s="6">
        <v>7</v>
      </c>
      <c r="B12" s="20" t="str">
        <f t="shared" si="3"/>
        <v>湛江</v>
      </c>
      <c r="C12" s="21" t="s">
        <v>398</v>
      </c>
      <c r="D12" s="20" t="s">
        <v>399</v>
      </c>
      <c r="E12" s="21" t="s">
        <v>187</v>
      </c>
      <c r="F12" s="6">
        <v>16.38</v>
      </c>
      <c r="G12" s="6">
        <v>0</v>
      </c>
      <c r="H12" s="6">
        <v>20.100000000000001</v>
      </c>
      <c r="I12" s="6">
        <v>10</v>
      </c>
      <c r="J12" s="30">
        <f t="shared" si="0"/>
        <v>30.1</v>
      </c>
      <c r="K12" s="31">
        <f t="shared" si="1"/>
        <v>51.020408163265309</v>
      </c>
      <c r="L12" s="6">
        <v>4</v>
      </c>
      <c r="M12" s="31">
        <f t="shared" si="2"/>
        <v>55.020408163265309</v>
      </c>
      <c r="N12" s="6" t="s">
        <v>41</v>
      </c>
    </row>
    <row r="13" spans="1:14" ht="30" customHeight="1">
      <c r="A13" s="6">
        <v>8</v>
      </c>
      <c r="B13" s="20" t="str">
        <f t="shared" si="3"/>
        <v>茂名</v>
      </c>
      <c r="C13" s="21" t="s">
        <v>400</v>
      </c>
      <c r="D13" s="20" t="s">
        <v>401</v>
      </c>
      <c r="E13" s="21" t="s">
        <v>402</v>
      </c>
      <c r="F13" s="6">
        <v>12.23</v>
      </c>
      <c r="G13" s="6">
        <v>10</v>
      </c>
      <c r="H13" s="6">
        <v>14.1</v>
      </c>
      <c r="I13" s="6">
        <v>10</v>
      </c>
      <c r="J13" s="30">
        <f t="shared" si="0"/>
        <v>24.1</v>
      </c>
      <c r="K13" s="31">
        <f t="shared" si="1"/>
        <v>38.775510204081634</v>
      </c>
      <c r="L13" s="6">
        <v>16</v>
      </c>
      <c r="M13" s="31">
        <f t="shared" si="2"/>
        <v>54.775510204081634</v>
      </c>
      <c r="N13" s="6" t="s">
        <v>41</v>
      </c>
    </row>
    <row r="14" spans="1:14" ht="30" customHeight="1">
      <c r="A14" s="6">
        <v>9</v>
      </c>
      <c r="B14" s="20" t="str">
        <f t="shared" si="3"/>
        <v>茂名</v>
      </c>
      <c r="C14" s="21" t="s">
        <v>403</v>
      </c>
      <c r="D14" s="20" t="s">
        <v>404</v>
      </c>
      <c r="E14" s="21" t="s">
        <v>405</v>
      </c>
      <c r="F14" s="6">
        <v>14.52</v>
      </c>
      <c r="G14" s="6">
        <v>6</v>
      </c>
      <c r="H14" s="6">
        <v>18.43</v>
      </c>
      <c r="I14" s="6">
        <v>10</v>
      </c>
      <c r="J14" s="30">
        <f t="shared" si="0"/>
        <v>28.43</v>
      </c>
      <c r="K14" s="31">
        <f t="shared" si="1"/>
        <v>47.612244897959187</v>
      </c>
      <c r="L14" s="6">
        <v>6</v>
      </c>
      <c r="M14" s="31">
        <f t="shared" si="2"/>
        <v>53.612244897959187</v>
      </c>
      <c r="N14" s="6" t="s">
        <v>41</v>
      </c>
    </row>
    <row r="15" spans="1:14" ht="30" customHeight="1">
      <c r="A15" s="6">
        <v>10</v>
      </c>
      <c r="B15" s="20" t="str">
        <f t="shared" si="3"/>
        <v>清远</v>
      </c>
      <c r="C15" s="21" t="s">
        <v>406</v>
      </c>
      <c r="D15" s="20" t="s">
        <v>407</v>
      </c>
      <c r="E15" s="21" t="s">
        <v>408</v>
      </c>
      <c r="F15" s="6">
        <v>16.600000000000001</v>
      </c>
      <c r="G15" s="6">
        <v>0</v>
      </c>
      <c r="H15" s="6">
        <v>20.05</v>
      </c>
      <c r="I15" s="6">
        <v>0</v>
      </c>
      <c r="J15" s="30">
        <f t="shared" si="0"/>
        <v>20.05</v>
      </c>
      <c r="K15" s="31">
        <f t="shared" si="1"/>
        <v>40.91836734693878</v>
      </c>
      <c r="L15" s="6">
        <v>8</v>
      </c>
      <c r="M15" s="31">
        <f t="shared" si="2"/>
        <v>48.91836734693878</v>
      </c>
      <c r="N15" s="6" t="s">
        <v>41</v>
      </c>
    </row>
    <row r="16" spans="1:14" ht="30" customHeight="1">
      <c r="A16" s="6">
        <v>11</v>
      </c>
      <c r="B16" s="20" t="str">
        <f t="shared" si="3"/>
        <v>汕头</v>
      </c>
      <c r="C16" s="21" t="s">
        <v>409</v>
      </c>
      <c r="D16" s="20" t="s">
        <v>410</v>
      </c>
      <c r="E16" s="21" t="s">
        <v>411</v>
      </c>
      <c r="F16" s="6">
        <v>18.43</v>
      </c>
      <c r="G16" s="6">
        <v>0</v>
      </c>
      <c r="H16" s="6">
        <v>21.77</v>
      </c>
      <c r="I16" s="6">
        <v>0</v>
      </c>
      <c r="J16" s="30">
        <f t="shared" si="0"/>
        <v>21.77</v>
      </c>
      <c r="K16" s="31">
        <f t="shared" si="1"/>
        <v>44.428571428571431</v>
      </c>
      <c r="L16" s="6">
        <v>0</v>
      </c>
      <c r="M16" s="31">
        <f t="shared" si="2"/>
        <v>44.428571428571431</v>
      </c>
      <c r="N16" s="6" t="s">
        <v>41</v>
      </c>
    </row>
    <row r="17" spans="1:14" ht="30" customHeight="1">
      <c r="A17" s="6">
        <v>12</v>
      </c>
      <c r="B17" s="20" t="str">
        <f t="shared" si="3"/>
        <v>清远</v>
      </c>
      <c r="C17" s="21" t="s">
        <v>257</v>
      </c>
      <c r="D17" s="20" t="s">
        <v>412</v>
      </c>
      <c r="E17" s="21" t="s">
        <v>413</v>
      </c>
      <c r="F17" s="6">
        <v>16.2</v>
      </c>
      <c r="G17" s="6">
        <v>0</v>
      </c>
      <c r="H17" s="6">
        <v>20.53</v>
      </c>
      <c r="I17" s="6">
        <v>0</v>
      </c>
      <c r="J17" s="30">
        <f t="shared" si="0"/>
        <v>20.53</v>
      </c>
      <c r="K17" s="31">
        <f t="shared" si="1"/>
        <v>41.897959183673478</v>
      </c>
      <c r="L17" s="6">
        <v>2</v>
      </c>
      <c r="M17" s="31">
        <f t="shared" si="2"/>
        <v>43.897959183673478</v>
      </c>
      <c r="N17" s="6" t="s">
        <v>41</v>
      </c>
    </row>
    <row r="18" spans="1:14" ht="30" customHeight="1">
      <c r="A18" s="6">
        <v>13</v>
      </c>
      <c r="B18" s="20" t="str">
        <f t="shared" si="3"/>
        <v>东莞</v>
      </c>
      <c r="C18" s="21" t="s">
        <v>414</v>
      </c>
      <c r="D18" s="20" t="s">
        <v>415</v>
      </c>
      <c r="E18" s="21" t="s">
        <v>416</v>
      </c>
      <c r="F18" s="6">
        <v>10.59</v>
      </c>
      <c r="G18" s="6">
        <v>6</v>
      </c>
      <c r="H18" s="6">
        <v>12.87</v>
      </c>
      <c r="I18" s="6">
        <v>10</v>
      </c>
      <c r="J18" s="30">
        <f t="shared" si="0"/>
        <v>22.869999999999997</v>
      </c>
      <c r="K18" s="31">
        <f t="shared" si="1"/>
        <v>36.265306122448976</v>
      </c>
      <c r="L18" s="6">
        <v>2</v>
      </c>
      <c r="M18" s="31">
        <f t="shared" si="2"/>
        <v>38.265306122448976</v>
      </c>
      <c r="N18" s="6" t="s">
        <v>41</v>
      </c>
    </row>
    <row r="19" spans="1:14" ht="30" customHeight="1">
      <c r="A19" s="6">
        <v>14</v>
      </c>
      <c r="B19" s="20" t="str">
        <f t="shared" si="3"/>
        <v>揭阳</v>
      </c>
      <c r="C19" s="21" t="s">
        <v>417</v>
      </c>
      <c r="D19" s="20" t="s">
        <v>418</v>
      </c>
      <c r="E19" s="21" t="s">
        <v>419</v>
      </c>
      <c r="F19" s="6">
        <v>0</v>
      </c>
      <c r="G19" s="6">
        <v>0</v>
      </c>
      <c r="H19" s="6">
        <v>13.27</v>
      </c>
      <c r="I19" s="6">
        <v>0</v>
      </c>
      <c r="J19" s="30">
        <f t="shared" si="0"/>
        <v>13.27</v>
      </c>
      <c r="K19" s="31">
        <f t="shared" si="1"/>
        <v>27.081632653061227</v>
      </c>
      <c r="L19" s="6">
        <v>10</v>
      </c>
      <c r="M19" s="31">
        <f t="shared" si="2"/>
        <v>37.081632653061227</v>
      </c>
      <c r="N19" s="6" t="s">
        <v>41</v>
      </c>
    </row>
    <row r="20" spans="1:14" ht="30" customHeight="1">
      <c r="A20" s="6">
        <v>15</v>
      </c>
      <c r="B20" s="20" t="str">
        <f t="shared" si="3"/>
        <v>佛山</v>
      </c>
      <c r="C20" s="21" t="s">
        <v>420</v>
      </c>
      <c r="D20" s="20" t="s">
        <v>421</v>
      </c>
      <c r="E20" s="21" t="s">
        <v>422</v>
      </c>
      <c r="F20" s="6">
        <v>11.15</v>
      </c>
      <c r="G20" s="6">
        <v>6</v>
      </c>
      <c r="H20" s="6">
        <v>6.62</v>
      </c>
      <c r="I20" s="6">
        <v>0</v>
      </c>
      <c r="J20" s="30">
        <f t="shared" si="0"/>
        <v>17.149999999999999</v>
      </c>
      <c r="K20" s="31">
        <f t="shared" si="1"/>
        <v>28.755102040816329</v>
      </c>
      <c r="L20" s="6">
        <v>8</v>
      </c>
      <c r="M20" s="31">
        <f t="shared" si="2"/>
        <v>36.755102040816325</v>
      </c>
      <c r="N20" s="6" t="s">
        <v>41</v>
      </c>
    </row>
    <row r="21" spans="1:14" ht="30" customHeight="1">
      <c r="A21" s="6">
        <v>16</v>
      </c>
      <c r="B21" s="20" t="str">
        <f t="shared" si="3"/>
        <v>茂名</v>
      </c>
      <c r="C21" s="21" t="s">
        <v>423</v>
      </c>
      <c r="D21" s="20" t="s">
        <v>424</v>
      </c>
      <c r="E21" s="21" t="s">
        <v>425</v>
      </c>
      <c r="F21" s="6">
        <v>12.4</v>
      </c>
      <c r="G21" s="6">
        <v>0</v>
      </c>
      <c r="H21" s="6">
        <v>17.21</v>
      </c>
      <c r="I21" s="6">
        <v>0</v>
      </c>
      <c r="J21" s="30">
        <f t="shared" si="0"/>
        <v>17.21</v>
      </c>
      <c r="K21" s="31">
        <f t="shared" si="1"/>
        <v>35.122448979591844</v>
      </c>
      <c r="L21" s="6">
        <v>0</v>
      </c>
      <c r="M21" s="31">
        <f t="shared" si="2"/>
        <v>35.122448979591844</v>
      </c>
      <c r="N21" s="6" t="s">
        <v>41</v>
      </c>
    </row>
    <row r="22" spans="1:14" ht="30" customHeight="1">
      <c r="A22" s="6">
        <v>17</v>
      </c>
      <c r="B22" s="20" t="str">
        <f t="shared" si="3"/>
        <v>肇庆</v>
      </c>
      <c r="C22" s="21" t="s">
        <v>426</v>
      </c>
      <c r="D22" s="20" t="s">
        <v>427</v>
      </c>
      <c r="E22" s="21" t="s">
        <v>428</v>
      </c>
      <c r="F22" s="6">
        <v>0</v>
      </c>
      <c r="G22" s="6">
        <v>0</v>
      </c>
      <c r="H22" s="6">
        <v>12.15</v>
      </c>
      <c r="I22" s="6">
        <v>10</v>
      </c>
      <c r="J22" s="30">
        <f t="shared" si="0"/>
        <v>22.15</v>
      </c>
      <c r="K22" s="31">
        <f t="shared" si="1"/>
        <v>34.795918367346943</v>
      </c>
      <c r="L22" s="6">
        <v>0</v>
      </c>
      <c r="M22" s="31">
        <f t="shared" si="2"/>
        <v>34.795918367346943</v>
      </c>
      <c r="N22" s="6" t="s">
        <v>41</v>
      </c>
    </row>
    <row r="23" spans="1:14" ht="30" customHeight="1">
      <c r="A23" s="6">
        <v>18</v>
      </c>
      <c r="B23" s="20" t="str">
        <f t="shared" si="3"/>
        <v>清远</v>
      </c>
      <c r="C23" s="21" t="s">
        <v>429</v>
      </c>
      <c r="D23" s="20" t="s">
        <v>430</v>
      </c>
      <c r="E23" s="21" t="s">
        <v>431</v>
      </c>
      <c r="F23" s="6">
        <v>12.38</v>
      </c>
      <c r="G23" s="6">
        <v>6</v>
      </c>
      <c r="H23" s="6">
        <v>15.9</v>
      </c>
      <c r="I23" s="6">
        <v>0</v>
      </c>
      <c r="J23" s="30">
        <f t="shared" si="0"/>
        <v>18.380000000000003</v>
      </c>
      <c r="K23" s="31">
        <f t="shared" si="1"/>
        <v>31.265306122448983</v>
      </c>
      <c r="L23" s="6">
        <v>0</v>
      </c>
      <c r="M23" s="31">
        <f t="shared" si="2"/>
        <v>31.265306122448983</v>
      </c>
      <c r="N23" s="6" t="s">
        <v>41</v>
      </c>
    </row>
    <row r="24" spans="1:14" ht="30" customHeight="1">
      <c r="A24" s="6">
        <v>19</v>
      </c>
      <c r="B24" s="20" t="str">
        <f t="shared" si="3"/>
        <v>汕头</v>
      </c>
      <c r="C24" s="21" t="s">
        <v>432</v>
      </c>
      <c r="D24" s="20" t="s">
        <v>433</v>
      </c>
      <c r="E24" s="21" t="s">
        <v>434</v>
      </c>
      <c r="F24" s="6">
        <v>10.09</v>
      </c>
      <c r="G24" s="6">
        <v>0</v>
      </c>
      <c r="H24" s="6">
        <v>11.7</v>
      </c>
      <c r="I24" s="6">
        <v>6</v>
      </c>
      <c r="J24" s="30">
        <f t="shared" si="0"/>
        <v>17.7</v>
      </c>
      <c r="K24" s="31">
        <f t="shared" si="1"/>
        <v>29.877551020408166</v>
      </c>
      <c r="L24" s="6">
        <v>0</v>
      </c>
      <c r="M24" s="31">
        <f t="shared" si="2"/>
        <v>29.877551020408166</v>
      </c>
      <c r="N24" s="6" t="s">
        <v>41</v>
      </c>
    </row>
    <row r="25" spans="1:14" ht="30" customHeight="1">
      <c r="A25" s="6">
        <v>20</v>
      </c>
      <c r="B25" s="20" t="str">
        <f t="shared" si="3"/>
        <v>惠州</v>
      </c>
      <c r="C25" s="21" t="s">
        <v>435</v>
      </c>
      <c r="D25" s="20" t="s">
        <v>436</v>
      </c>
      <c r="E25" s="21" t="s">
        <v>437</v>
      </c>
      <c r="F25" s="6">
        <v>0</v>
      </c>
      <c r="G25" s="6">
        <v>0</v>
      </c>
      <c r="H25" s="6">
        <v>13.71</v>
      </c>
      <c r="I25" s="6">
        <v>0</v>
      </c>
      <c r="J25" s="30">
        <f t="shared" si="0"/>
        <v>13.71</v>
      </c>
      <c r="K25" s="31">
        <f t="shared" si="1"/>
        <v>27.979591836734699</v>
      </c>
      <c r="L25" s="6">
        <v>0</v>
      </c>
      <c r="M25" s="31">
        <f t="shared" si="2"/>
        <v>27.979591836734699</v>
      </c>
      <c r="N25" s="6" t="s">
        <v>105</v>
      </c>
    </row>
    <row r="26" spans="1:14" ht="30" customHeight="1">
      <c r="A26" s="6">
        <v>21</v>
      </c>
      <c r="B26" s="20" t="str">
        <f t="shared" si="3"/>
        <v>广州</v>
      </c>
      <c r="C26" s="21" t="s">
        <v>438</v>
      </c>
      <c r="D26" s="20" t="s">
        <v>439</v>
      </c>
      <c r="E26" s="21" t="s">
        <v>440</v>
      </c>
      <c r="F26" s="6">
        <v>0</v>
      </c>
      <c r="G26" s="6">
        <v>0</v>
      </c>
      <c r="H26" s="6">
        <v>12.23</v>
      </c>
      <c r="I26" s="6">
        <v>0</v>
      </c>
      <c r="J26" s="30">
        <f t="shared" si="0"/>
        <v>12.23</v>
      </c>
      <c r="K26" s="31">
        <f t="shared" si="1"/>
        <v>24.95918367346939</v>
      </c>
      <c r="L26" s="6">
        <v>0</v>
      </c>
      <c r="M26" s="31">
        <f t="shared" si="2"/>
        <v>24.95918367346939</v>
      </c>
      <c r="N26" s="6" t="s">
        <v>105</v>
      </c>
    </row>
    <row r="27" spans="1:14" ht="30" customHeight="1">
      <c r="A27" s="6">
        <v>22</v>
      </c>
      <c r="B27" s="20" t="str">
        <f t="shared" si="3"/>
        <v>广州</v>
      </c>
      <c r="C27" s="21" t="s">
        <v>441</v>
      </c>
      <c r="D27" s="20" t="s">
        <v>442</v>
      </c>
      <c r="E27" s="21" t="s">
        <v>443</v>
      </c>
      <c r="F27" s="6">
        <v>0</v>
      </c>
      <c r="G27" s="6">
        <v>0</v>
      </c>
      <c r="H27" s="6">
        <v>10.27</v>
      </c>
      <c r="I27" s="6">
        <v>0</v>
      </c>
      <c r="J27" s="30">
        <f t="shared" si="0"/>
        <v>10.27</v>
      </c>
      <c r="K27" s="31">
        <f t="shared" si="1"/>
        <v>20.95918367346939</v>
      </c>
      <c r="L27" s="6">
        <v>2</v>
      </c>
      <c r="M27" s="31">
        <f t="shared" si="2"/>
        <v>22.95918367346939</v>
      </c>
      <c r="N27" s="6" t="s">
        <v>105</v>
      </c>
    </row>
    <row r="28" spans="1:14" ht="30" customHeight="1">
      <c r="A28" s="6">
        <v>23</v>
      </c>
      <c r="B28" s="20" t="str">
        <f t="shared" si="3"/>
        <v>佛山</v>
      </c>
      <c r="C28" s="21" t="s">
        <v>444</v>
      </c>
      <c r="D28" s="20" t="s">
        <v>445</v>
      </c>
      <c r="E28" s="21" t="s">
        <v>446</v>
      </c>
      <c r="F28" s="6">
        <v>0</v>
      </c>
      <c r="G28" s="6">
        <v>0</v>
      </c>
      <c r="H28" s="6">
        <v>7.7</v>
      </c>
      <c r="I28" s="6">
        <v>0</v>
      </c>
      <c r="J28" s="30">
        <f t="shared" si="0"/>
        <v>7.7</v>
      </c>
      <c r="K28" s="31">
        <f t="shared" si="1"/>
        <v>15.714285714285715</v>
      </c>
      <c r="L28" s="6">
        <v>4</v>
      </c>
      <c r="M28" s="31">
        <f t="shared" si="2"/>
        <v>19.714285714285715</v>
      </c>
      <c r="N28" s="6" t="s">
        <v>105</v>
      </c>
    </row>
    <row r="29" spans="1:14" ht="30" customHeight="1">
      <c r="A29" s="6">
        <v>24</v>
      </c>
      <c r="B29" s="20" t="str">
        <f t="shared" si="3"/>
        <v>广州</v>
      </c>
      <c r="C29" s="21" t="s">
        <v>447</v>
      </c>
      <c r="D29" s="20" t="s">
        <v>448</v>
      </c>
      <c r="E29" s="21" t="s">
        <v>443</v>
      </c>
      <c r="F29" s="6">
        <v>6.93</v>
      </c>
      <c r="G29" s="6">
        <v>0</v>
      </c>
      <c r="H29" s="6">
        <v>8.3699999999999992</v>
      </c>
      <c r="I29" s="6">
        <v>0</v>
      </c>
      <c r="J29" s="30">
        <f t="shared" si="0"/>
        <v>8.3699999999999992</v>
      </c>
      <c r="K29" s="31">
        <f t="shared" si="1"/>
        <v>17.081632653061224</v>
      </c>
      <c r="L29" s="6">
        <v>2</v>
      </c>
      <c r="M29" s="31">
        <f t="shared" si="2"/>
        <v>19.081632653061224</v>
      </c>
      <c r="N29" s="6" t="s">
        <v>105</v>
      </c>
    </row>
    <row r="30" spans="1:14" ht="30" customHeight="1">
      <c r="A30" s="6">
        <v>25</v>
      </c>
      <c r="B30" s="20" t="str">
        <f t="shared" si="3"/>
        <v>广州</v>
      </c>
      <c r="C30" s="21" t="s">
        <v>449</v>
      </c>
      <c r="D30" s="20" t="s">
        <v>450</v>
      </c>
      <c r="E30" s="21" t="s">
        <v>451</v>
      </c>
      <c r="F30" s="6">
        <v>9.1300000000000008</v>
      </c>
      <c r="G30" s="6">
        <v>0</v>
      </c>
      <c r="H30" s="6">
        <v>0</v>
      </c>
      <c r="I30" s="6">
        <v>0</v>
      </c>
      <c r="J30" s="30">
        <f t="shared" si="0"/>
        <v>9.1300000000000008</v>
      </c>
      <c r="K30" s="31">
        <f t="shared" si="1"/>
        <v>18.632653061224492</v>
      </c>
      <c r="L30" s="6">
        <v>0</v>
      </c>
      <c r="M30" s="31">
        <f t="shared" si="2"/>
        <v>18.632653061224492</v>
      </c>
      <c r="N30" s="6" t="s">
        <v>105</v>
      </c>
    </row>
    <row r="31" spans="1:14" ht="30" customHeight="1">
      <c r="A31" s="6">
        <v>26</v>
      </c>
      <c r="B31" s="20" t="str">
        <f t="shared" si="3"/>
        <v>江门</v>
      </c>
      <c r="C31" s="21" t="s">
        <v>452</v>
      </c>
      <c r="D31" s="20" t="s">
        <v>453</v>
      </c>
      <c r="E31" s="21" t="s">
        <v>454</v>
      </c>
      <c r="F31" s="6">
        <v>0</v>
      </c>
      <c r="G31" s="6">
        <v>0</v>
      </c>
      <c r="H31" s="6">
        <v>6.58</v>
      </c>
      <c r="I31" s="6">
        <v>0</v>
      </c>
      <c r="J31" s="30">
        <f t="shared" si="0"/>
        <v>6.58</v>
      </c>
      <c r="K31" s="31">
        <f t="shared" si="1"/>
        <v>13.428571428571431</v>
      </c>
      <c r="L31" s="6">
        <v>4</v>
      </c>
      <c r="M31" s="31">
        <f t="shared" si="2"/>
        <v>17.428571428571431</v>
      </c>
      <c r="N31" s="6" t="s">
        <v>105</v>
      </c>
    </row>
    <row r="32" spans="1:14" ht="30" customHeight="1">
      <c r="A32" s="6">
        <v>27</v>
      </c>
      <c r="B32" s="20" t="str">
        <f t="shared" si="3"/>
        <v>清远</v>
      </c>
      <c r="C32" s="21" t="s">
        <v>455</v>
      </c>
      <c r="D32" s="20" t="s">
        <v>456</v>
      </c>
      <c r="E32" s="21" t="s">
        <v>457</v>
      </c>
      <c r="F32" s="6">
        <v>6.3</v>
      </c>
      <c r="G32" s="6">
        <v>0</v>
      </c>
      <c r="H32" s="6">
        <v>0</v>
      </c>
      <c r="I32" s="6">
        <v>0</v>
      </c>
      <c r="J32" s="30">
        <f t="shared" si="0"/>
        <v>6.3</v>
      </c>
      <c r="K32" s="31">
        <f t="shared" si="1"/>
        <v>12.857142857142858</v>
      </c>
      <c r="L32" s="6">
        <v>2</v>
      </c>
      <c r="M32" s="31">
        <f t="shared" si="2"/>
        <v>14.857142857142858</v>
      </c>
      <c r="N32" s="6" t="s">
        <v>105</v>
      </c>
    </row>
    <row r="33" spans="1:14" ht="30" customHeight="1">
      <c r="A33" s="6">
        <v>28</v>
      </c>
      <c r="B33" s="20" t="str">
        <f t="shared" si="3"/>
        <v>广州</v>
      </c>
      <c r="C33" s="21" t="s">
        <v>458</v>
      </c>
      <c r="D33" s="20" t="s">
        <v>459</v>
      </c>
      <c r="E33" s="21" t="s">
        <v>443</v>
      </c>
      <c r="F33" s="6">
        <v>0</v>
      </c>
      <c r="G33" s="6">
        <v>0</v>
      </c>
      <c r="H33" s="6">
        <v>5.83</v>
      </c>
      <c r="I33" s="6">
        <v>0</v>
      </c>
      <c r="J33" s="30">
        <f t="shared" si="0"/>
        <v>5.83</v>
      </c>
      <c r="K33" s="31">
        <f t="shared" si="1"/>
        <v>11.897959183673471</v>
      </c>
      <c r="L33" s="6">
        <v>0</v>
      </c>
      <c r="M33" s="31">
        <f t="shared" si="2"/>
        <v>11.897959183673471</v>
      </c>
      <c r="N33" s="6" t="s">
        <v>105</v>
      </c>
    </row>
    <row r="34" spans="1:14" ht="30" customHeight="1">
      <c r="A34" s="6">
        <v>29</v>
      </c>
      <c r="B34" s="20" t="str">
        <f t="shared" si="3"/>
        <v>广州</v>
      </c>
      <c r="C34" s="21" t="s">
        <v>460</v>
      </c>
      <c r="D34" s="20" t="s">
        <v>461</v>
      </c>
      <c r="E34" s="21" t="s">
        <v>443</v>
      </c>
      <c r="F34" s="6">
        <v>0</v>
      </c>
      <c r="G34" s="6">
        <v>0</v>
      </c>
      <c r="H34" s="6">
        <v>5</v>
      </c>
      <c r="I34" s="6">
        <v>0</v>
      </c>
      <c r="J34" s="30">
        <f t="shared" si="0"/>
        <v>5</v>
      </c>
      <c r="K34" s="31">
        <f t="shared" si="1"/>
        <v>10.204081632653063</v>
      </c>
      <c r="L34" s="6">
        <v>0</v>
      </c>
      <c r="M34" s="31">
        <f t="shared" si="2"/>
        <v>10.204081632653063</v>
      </c>
      <c r="N34" s="6" t="s">
        <v>105</v>
      </c>
    </row>
    <row r="35" spans="1:14" ht="30" customHeight="1">
      <c r="A35" s="6">
        <v>30</v>
      </c>
      <c r="B35" s="20" t="str">
        <f t="shared" si="3"/>
        <v>云浮</v>
      </c>
      <c r="C35" s="21" t="s">
        <v>462</v>
      </c>
      <c r="D35" s="20" t="s">
        <v>463</v>
      </c>
      <c r="E35" s="21" t="s">
        <v>464</v>
      </c>
      <c r="F35" s="6">
        <v>0</v>
      </c>
      <c r="G35" s="6">
        <v>0</v>
      </c>
      <c r="H35" s="6">
        <v>0</v>
      </c>
      <c r="I35" s="6">
        <v>0</v>
      </c>
      <c r="J35" s="30">
        <f t="shared" si="0"/>
        <v>0</v>
      </c>
      <c r="K35" s="31">
        <f t="shared" si="1"/>
        <v>0</v>
      </c>
      <c r="L35" s="6">
        <v>8</v>
      </c>
      <c r="M35" s="31">
        <f t="shared" si="2"/>
        <v>8</v>
      </c>
      <c r="N35" s="6" t="s">
        <v>105</v>
      </c>
    </row>
    <row r="36" spans="1:14" ht="30" customHeight="1">
      <c r="A36" s="6">
        <v>31</v>
      </c>
      <c r="B36" s="20" t="str">
        <f t="shared" si="3"/>
        <v>云浮</v>
      </c>
      <c r="C36" s="21" t="s">
        <v>465</v>
      </c>
      <c r="D36" s="20" t="s">
        <v>466</v>
      </c>
      <c r="E36" s="21" t="s">
        <v>467</v>
      </c>
      <c r="F36" s="6">
        <v>0</v>
      </c>
      <c r="G36" s="6">
        <v>0</v>
      </c>
      <c r="H36" s="6">
        <v>0</v>
      </c>
      <c r="I36" s="6">
        <v>0</v>
      </c>
      <c r="J36" s="30">
        <f t="shared" si="0"/>
        <v>0</v>
      </c>
      <c r="K36" s="31">
        <f t="shared" si="1"/>
        <v>0</v>
      </c>
      <c r="L36" s="6">
        <v>6</v>
      </c>
      <c r="M36" s="31">
        <f t="shared" si="2"/>
        <v>6</v>
      </c>
      <c r="N36" s="6" t="s">
        <v>105</v>
      </c>
    </row>
    <row r="37" spans="1:14" ht="30" customHeight="1">
      <c r="A37" s="6">
        <v>32</v>
      </c>
      <c r="B37" s="20" t="str">
        <f t="shared" si="3"/>
        <v>茂名</v>
      </c>
      <c r="C37" s="21" t="s">
        <v>468</v>
      </c>
      <c r="D37" s="20" t="s">
        <v>469</v>
      </c>
      <c r="E37" s="21" t="s">
        <v>470</v>
      </c>
      <c r="F37" s="6">
        <v>0</v>
      </c>
      <c r="G37" s="6">
        <v>0</v>
      </c>
      <c r="H37" s="6">
        <v>0</v>
      </c>
      <c r="I37" s="6">
        <v>0</v>
      </c>
      <c r="J37" s="30">
        <f t="shared" si="0"/>
        <v>0</v>
      </c>
      <c r="K37" s="31">
        <f t="shared" si="1"/>
        <v>0</v>
      </c>
      <c r="L37" s="6">
        <v>4</v>
      </c>
      <c r="M37" s="31">
        <f t="shared" si="2"/>
        <v>4</v>
      </c>
      <c r="N37" s="6" t="s">
        <v>105</v>
      </c>
    </row>
    <row r="38" spans="1:14" ht="30" customHeight="1">
      <c r="A38" s="6">
        <v>33</v>
      </c>
      <c r="B38" s="20" t="str">
        <f t="shared" si="3"/>
        <v>茂名</v>
      </c>
      <c r="C38" s="21" t="s">
        <v>471</v>
      </c>
      <c r="D38" s="20" t="s">
        <v>472</v>
      </c>
      <c r="E38" s="21" t="s">
        <v>473</v>
      </c>
      <c r="F38" s="6">
        <v>0</v>
      </c>
      <c r="G38" s="6">
        <v>0</v>
      </c>
      <c r="H38" s="6">
        <v>0</v>
      </c>
      <c r="I38" s="6">
        <v>0</v>
      </c>
      <c r="J38" s="30">
        <f t="shared" si="0"/>
        <v>0</v>
      </c>
      <c r="K38" s="31">
        <f t="shared" si="1"/>
        <v>0</v>
      </c>
      <c r="L38" s="6">
        <v>4</v>
      </c>
      <c r="M38" s="31">
        <f t="shared" si="2"/>
        <v>4</v>
      </c>
      <c r="N38" s="6" t="s">
        <v>105</v>
      </c>
    </row>
    <row r="39" spans="1:14" ht="30" customHeight="1">
      <c r="A39" s="6">
        <v>34</v>
      </c>
      <c r="B39" s="20" t="str">
        <f t="shared" si="3"/>
        <v>东莞</v>
      </c>
      <c r="C39" s="21" t="s">
        <v>474</v>
      </c>
      <c r="D39" s="20" t="s">
        <v>475</v>
      </c>
      <c r="E39" s="21" t="s">
        <v>476</v>
      </c>
      <c r="F39" s="6">
        <v>0</v>
      </c>
      <c r="G39" s="6">
        <v>0</v>
      </c>
      <c r="H39" s="6">
        <v>0</v>
      </c>
      <c r="I39" s="6">
        <v>0</v>
      </c>
      <c r="J39" s="30">
        <f t="shared" si="0"/>
        <v>0</v>
      </c>
      <c r="K39" s="31">
        <f t="shared" si="1"/>
        <v>0</v>
      </c>
      <c r="L39" s="6">
        <v>4</v>
      </c>
      <c r="M39" s="31">
        <f t="shared" si="2"/>
        <v>4</v>
      </c>
      <c r="N39" s="6" t="s">
        <v>105</v>
      </c>
    </row>
    <row r="40" spans="1:14" ht="30" customHeight="1">
      <c r="A40" s="6">
        <v>35</v>
      </c>
      <c r="B40" s="20" t="str">
        <f t="shared" si="3"/>
        <v>揭阳</v>
      </c>
      <c r="C40" s="21" t="s">
        <v>477</v>
      </c>
      <c r="D40" s="20" t="s">
        <v>478</v>
      </c>
      <c r="E40" s="21" t="s">
        <v>419</v>
      </c>
      <c r="F40" s="6">
        <v>0</v>
      </c>
      <c r="G40" s="6">
        <v>0</v>
      </c>
      <c r="H40" s="6">
        <v>0</v>
      </c>
      <c r="I40" s="6">
        <v>0</v>
      </c>
      <c r="J40" s="30">
        <f t="shared" si="0"/>
        <v>0</v>
      </c>
      <c r="K40" s="31">
        <f t="shared" si="1"/>
        <v>0</v>
      </c>
      <c r="L40" s="6">
        <v>2</v>
      </c>
      <c r="M40" s="31">
        <f t="shared" si="2"/>
        <v>2</v>
      </c>
      <c r="N40" s="6" t="s">
        <v>105</v>
      </c>
    </row>
    <row r="41" spans="1:14" ht="30" customHeight="1">
      <c r="A41" s="6">
        <v>36</v>
      </c>
      <c r="B41" s="20" t="str">
        <f t="shared" si="3"/>
        <v>东莞</v>
      </c>
      <c r="C41" s="21" t="s">
        <v>479</v>
      </c>
      <c r="D41" s="20" t="s">
        <v>480</v>
      </c>
      <c r="E41" s="21" t="s">
        <v>481</v>
      </c>
      <c r="F41" s="6">
        <v>0</v>
      </c>
      <c r="G41" s="6">
        <v>0</v>
      </c>
      <c r="H41" s="6">
        <v>0</v>
      </c>
      <c r="I41" s="6">
        <v>0</v>
      </c>
      <c r="J41" s="30">
        <f t="shared" si="0"/>
        <v>0</v>
      </c>
      <c r="K41" s="31">
        <f t="shared" si="1"/>
        <v>0</v>
      </c>
      <c r="L41" s="6">
        <v>2</v>
      </c>
      <c r="M41" s="31">
        <f t="shared" si="2"/>
        <v>2</v>
      </c>
      <c r="N41" s="6" t="s">
        <v>105</v>
      </c>
    </row>
    <row r="42" spans="1:14" ht="30" customHeight="1">
      <c r="A42" s="6">
        <v>37</v>
      </c>
      <c r="B42" s="20" t="str">
        <f t="shared" si="3"/>
        <v>肇庆</v>
      </c>
      <c r="C42" s="21" t="s">
        <v>482</v>
      </c>
      <c r="D42" s="20" t="s">
        <v>483</v>
      </c>
      <c r="E42" s="21" t="s">
        <v>484</v>
      </c>
      <c r="F42" s="6">
        <v>0</v>
      </c>
      <c r="G42" s="6">
        <v>0</v>
      </c>
      <c r="H42" s="6">
        <v>0</v>
      </c>
      <c r="I42" s="6">
        <v>0</v>
      </c>
      <c r="J42" s="30">
        <f t="shared" si="0"/>
        <v>0</v>
      </c>
      <c r="K42" s="31">
        <f t="shared" si="1"/>
        <v>0</v>
      </c>
      <c r="L42" s="6">
        <v>2</v>
      </c>
      <c r="M42" s="31">
        <f t="shared" si="2"/>
        <v>2</v>
      </c>
      <c r="N42" s="6" t="s">
        <v>105</v>
      </c>
    </row>
    <row r="43" spans="1:14" ht="30" customHeight="1">
      <c r="A43" s="6">
        <v>38</v>
      </c>
      <c r="B43" s="20" t="str">
        <f t="shared" si="3"/>
        <v>广州</v>
      </c>
      <c r="C43" s="21" t="s">
        <v>485</v>
      </c>
      <c r="D43" s="20" t="s">
        <v>486</v>
      </c>
      <c r="E43" s="21" t="s">
        <v>440</v>
      </c>
      <c r="F43" s="6">
        <v>0</v>
      </c>
      <c r="G43" s="6">
        <v>0</v>
      </c>
      <c r="H43" s="6">
        <v>0</v>
      </c>
      <c r="I43" s="6">
        <v>0</v>
      </c>
      <c r="J43" s="30">
        <f t="shared" si="0"/>
        <v>0</v>
      </c>
      <c r="K43" s="31">
        <f t="shared" si="1"/>
        <v>0</v>
      </c>
      <c r="L43" s="6">
        <v>2</v>
      </c>
      <c r="M43" s="31">
        <f t="shared" si="2"/>
        <v>2</v>
      </c>
      <c r="N43" s="6" t="s">
        <v>105</v>
      </c>
    </row>
    <row r="44" spans="1:14" ht="30" customHeight="1">
      <c r="A44" s="6">
        <v>39</v>
      </c>
      <c r="B44" s="20" t="str">
        <f t="shared" si="3"/>
        <v>汕头</v>
      </c>
      <c r="C44" s="21" t="s">
        <v>328</v>
      </c>
      <c r="D44" s="20" t="s">
        <v>487</v>
      </c>
      <c r="E44" s="21" t="s">
        <v>330</v>
      </c>
      <c r="F44" s="6">
        <v>0</v>
      </c>
      <c r="G44" s="6">
        <v>0</v>
      </c>
      <c r="H44" s="6">
        <v>0</v>
      </c>
      <c r="I44" s="6">
        <v>0</v>
      </c>
      <c r="J44" s="30">
        <f t="shared" si="0"/>
        <v>0</v>
      </c>
      <c r="K44" s="31">
        <f t="shared" si="1"/>
        <v>0</v>
      </c>
      <c r="L44" s="6">
        <v>2</v>
      </c>
      <c r="M44" s="31">
        <f t="shared" si="2"/>
        <v>2</v>
      </c>
      <c r="N44" s="6" t="s">
        <v>105</v>
      </c>
    </row>
    <row r="45" spans="1:14" ht="30" customHeight="1">
      <c r="A45" s="6">
        <v>40</v>
      </c>
      <c r="B45" s="20" t="str">
        <f t="shared" si="3"/>
        <v>广州</v>
      </c>
      <c r="C45" s="21" t="s">
        <v>488</v>
      </c>
      <c r="D45" s="20" t="s">
        <v>489</v>
      </c>
      <c r="E45" s="21" t="s">
        <v>490</v>
      </c>
      <c r="F45" s="6">
        <v>0</v>
      </c>
      <c r="G45" s="6">
        <v>0</v>
      </c>
      <c r="H45" s="6">
        <v>0</v>
      </c>
      <c r="I45" s="6">
        <v>0</v>
      </c>
      <c r="J45" s="30">
        <f t="shared" si="0"/>
        <v>0</v>
      </c>
      <c r="K45" s="31">
        <f t="shared" si="1"/>
        <v>0</v>
      </c>
      <c r="L45" s="6">
        <v>0</v>
      </c>
      <c r="M45" s="31">
        <f t="shared" si="2"/>
        <v>0</v>
      </c>
      <c r="N45" s="7"/>
    </row>
    <row r="46" spans="1:14" ht="30" customHeight="1">
      <c r="A46" s="6">
        <v>41</v>
      </c>
      <c r="B46" s="20" t="str">
        <f t="shared" si="3"/>
        <v>惠州</v>
      </c>
      <c r="C46" s="21" t="s">
        <v>491</v>
      </c>
      <c r="D46" s="20" t="s">
        <v>492</v>
      </c>
      <c r="E46" s="21" t="s">
        <v>493</v>
      </c>
      <c r="F46" s="6">
        <v>0</v>
      </c>
      <c r="G46" s="6">
        <v>0</v>
      </c>
      <c r="H46" s="6">
        <v>0</v>
      </c>
      <c r="I46" s="6">
        <v>0</v>
      </c>
      <c r="J46" s="30">
        <f t="shared" si="0"/>
        <v>0</v>
      </c>
      <c r="K46" s="31">
        <f t="shared" si="1"/>
        <v>0</v>
      </c>
      <c r="L46" s="6">
        <v>0</v>
      </c>
      <c r="M46" s="31">
        <f t="shared" si="2"/>
        <v>0</v>
      </c>
      <c r="N46" s="7"/>
    </row>
    <row r="47" spans="1:14" ht="30" customHeight="1">
      <c r="A47" s="6">
        <v>42</v>
      </c>
      <c r="B47" s="20" t="str">
        <f t="shared" si="3"/>
        <v>湛江</v>
      </c>
      <c r="C47" s="21" t="s">
        <v>494</v>
      </c>
      <c r="D47" s="20" t="s">
        <v>495</v>
      </c>
      <c r="E47" s="21" t="s">
        <v>496</v>
      </c>
      <c r="F47" s="6">
        <v>0</v>
      </c>
      <c r="G47" s="6">
        <v>0</v>
      </c>
      <c r="H47" s="6">
        <v>0</v>
      </c>
      <c r="I47" s="6">
        <v>0</v>
      </c>
      <c r="J47" s="30">
        <f t="shared" si="0"/>
        <v>0</v>
      </c>
      <c r="K47" s="31">
        <f t="shared" si="1"/>
        <v>0</v>
      </c>
      <c r="L47" s="6">
        <v>0</v>
      </c>
      <c r="M47" s="31">
        <f t="shared" si="2"/>
        <v>0</v>
      </c>
      <c r="N47" s="7"/>
    </row>
    <row r="48" spans="1:14" ht="30" customHeight="1">
      <c r="A48" s="6">
        <v>43</v>
      </c>
      <c r="B48" s="20" t="str">
        <f t="shared" si="3"/>
        <v>肇庆</v>
      </c>
      <c r="C48" s="21" t="s">
        <v>497</v>
      </c>
      <c r="D48" s="20" t="s">
        <v>498</v>
      </c>
      <c r="E48" s="21" t="s">
        <v>499</v>
      </c>
      <c r="F48" s="6">
        <v>0</v>
      </c>
      <c r="G48" s="6">
        <v>0</v>
      </c>
      <c r="H48" s="6">
        <v>0</v>
      </c>
      <c r="I48" s="6">
        <v>0</v>
      </c>
      <c r="J48" s="30">
        <f t="shared" si="0"/>
        <v>0</v>
      </c>
      <c r="K48" s="31">
        <f t="shared" si="1"/>
        <v>0</v>
      </c>
      <c r="L48" s="6">
        <v>0</v>
      </c>
      <c r="M48" s="31">
        <f t="shared" si="2"/>
        <v>0</v>
      </c>
      <c r="N48" s="7"/>
    </row>
    <row r="49" spans="1:14" ht="30" customHeight="1">
      <c r="A49" s="6">
        <v>44</v>
      </c>
      <c r="B49" s="20" t="str">
        <f t="shared" si="3"/>
        <v>湛江</v>
      </c>
      <c r="C49" s="21" t="s">
        <v>500</v>
      </c>
      <c r="D49" s="20" t="s">
        <v>501</v>
      </c>
      <c r="E49" s="21" t="s">
        <v>187</v>
      </c>
      <c r="F49" s="6">
        <v>0</v>
      </c>
      <c r="G49" s="6">
        <v>0</v>
      </c>
      <c r="H49" s="6">
        <v>0</v>
      </c>
      <c r="I49" s="6">
        <v>0</v>
      </c>
      <c r="J49" s="30">
        <f t="shared" si="0"/>
        <v>0</v>
      </c>
      <c r="K49" s="31">
        <f t="shared" si="1"/>
        <v>0</v>
      </c>
      <c r="L49" s="6">
        <v>0</v>
      </c>
      <c r="M49" s="31">
        <f t="shared" si="2"/>
        <v>0</v>
      </c>
      <c r="N49" s="7"/>
    </row>
    <row r="50" spans="1:14" ht="30" customHeight="1">
      <c r="A50" s="6">
        <v>45</v>
      </c>
      <c r="B50" s="20" t="str">
        <f t="shared" si="3"/>
        <v>揭阳</v>
      </c>
      <c r="C50" s="21" t="s">
        <v>502</v>
      </c>
      <c r="D50" s="20" t="s">
        <v>503</v>
      </c>
      <c r="E50" s="21" t="s">
        <v>504</v>
      </c>
      <c r="F50" s="6">
        <v>0</v>
      </c>
      <c r="G50" s="6">
        <v>0</v>
      </c>
      <c r="H50" s="6">
        <v>0</v>
      </c>
      <c r="I50" s="6">
        <v>0</v>
      </c>
      <c r="J50" s="30">
        <f t="shared" si="0"/>
        <v>0</v>
      </c>
      <c r="K50" s="31">
        <f t="shared" si="1"/>
        <v>0</v>
      </c>
      <c r="L50" s="6">
        <v>0</v>
      </c>
      <c r="M50" s="31">
        <f t="shared" si="2"/>
        <v>0</v>
      </c>
      <c r="N50" s="7"/>
    </row>
    <row r="51" spans="1:14" ht="30" customHeight="1">
      <c r="A51" s="6">
        <v>46</v>
      </c>
      <c r="B51" s="20" t="str">
        <f t="shared" si="3"/>
        <v>广州</v>
      </c>
      <c r="C51" s="21" t="s">
        <v>505</v>
      </c>
      <c r="D51" s="20" t="s">
        <v>506</v>
      </c>
      <c r="E51" s="21" t="s">
        <v>507</v>
      </c>
      <c r="F51" s="6">
        <v>0</v>
      </c>
      <c r="G51" s="6">
        <v>0</v>
      </c>
      <c r="H51" s="6">
        <v>0</v>
      </c>
      <c r="I51" s="6">
        <v>0</v>
      </c>
      <c r="J51" s="30">
        <f t="shared" si="0"/>
        <v>0</v>
      </c>
      <c r="K51" s="31">
        <f t="shared" si="1"/>
        <v>0</v>
      </c>
      <c r="L51" s="6">
        <v>0</v>
      </c>
      <c r="M51" s="31">
        <f t="shared" si="2"/>
        <v>0</v>
      </c>
      <c r="N51" s="7"/>
    </row>
    <row r="52" spans="1:14" ht="30" customHeight="1">
      <c r="A52" s="6">
        <v>47</v>
      </c>
      <c r="B52" s="20" t="str">
        <f t="shared" si="3"/>
        <v>广州</v>
      </c>
      <c r="C52" s="21" t="s">
        <v>508</v>
      </c>
      <c r="D52" s="20" t="s">
        <v>509</v>
      </c>
      <c r="E52" s="21" t="s">
        <v>443</v>
      </c>
      <c r="F52" s="6">
        <v>0</v>
      </c>
      <c r="G52" s="6">
        <v>0</v>
      </c>
      <c r="H52" s="6">
        <v>0</v>
      </c>
      <c r="I52" s="6">
        <v>0</v>
      </c>
      <c r="J52" s="30">
        <f t="shared" si="0"/>
        <v>0</v>
      </c>
      <c r="K52" s="31">
        <f t="shared" si="1"/>
        <v>0</v>
      </c>
      <c r="L52" s="6">
        <v>0</v>
      </c>
      <c r="M52" s="31">
        <f t="shared" si="2"/>
        <v>0</v>
      </c>
      <c r="N52" s="7"/>
    </row>
    <row r="53" spans="1:14" ht="30" customHeight="1">
      <c r="A53" s="6">
        <v>48</v>
      </c>
      <c r="B53" s="20" t="str">
        <f t="shared" si="3"/>
        <v>广州</v>
      </c>
      <c r="C53" s="21" t="s">
        <v>510</v>
      </c>
      <c r="D53" s="20" t="s">
        <v>511</v>
      </c>
      <c r="E53" s="21" t="s">
        <v>443</v>
      </c>
      <c r="F53" s="6"/>
      <c r="G53" s="6"/>
      <c r="H53" s="6"/>
      <c r="I53" s="6"/>
      <c r="J53" s="30">
        <f t="shared" si="0"/>
        <v>0</v>
      </c>
      <c r="K53" s="31">
        <f t="shared" si="1"/>
        <v>0</v>
      </c>
      <c r="L53" s="6"/>
      <c r="M53" s="31">
        <f t="shared" si="2"/>
        <v>0</v>
      </c>
      <c r="N53" s="7"/>
    </row>
    <row r="54" spans="1:14" ht="30" customHeight="1">
      <c r="A54" s="6">
        <v>49</v>
      </c>
      <c r="B54" s="20" t="str">
        <f t="shared" si="3"/>
        <v>清远</v>
      </c>
      <c r="C54" s="21" t="s">
        <v>512</v>
      </c>
      <c r="D54" s="20" t="s">
        <v>513</v>
      </c>
      <c r="E54" s="21" t="s">
        <v>514</v>
      </c>
      <c r="F54" s="6">
        <v>0</v>
      </c>
      <c r="G54" s="6">
        <v>0</v>
      </c>
      <c r="H54" s="6">
        <v>0</v>
      </c>
      <c r="I54" s="6">
        <v>0</v>
      </c>
      <c r="J54" s="30">
        <f t="shared" si="0"/>
        <v>0</v>
      </c>
      <c r="K54" s="31">
        <f t="shared" si="1"/>
        <v>0</v>
      </c>
      <c r="L54" s="6">
        <v>0</v>
      </c>
      <c r="M54" s="31">
        <f t="shared" si="2"/>
        <v>0</v>
      </c>
      <c r="N54" s="7"/>
    </row>
    <row r="55" spans="1:14" ht="30" customHeight="1">
      <c r="A55" s="6">
        <v>50</v>
      </c>
      <c r="B55" s="20" t="str">
        <f t="shared" si="3"/>
        <v>肇庆</v>
      </c>
      <c r="C55" s="21" t="s">
        <v>515</v>
      </c>
      <c r="D55" s="20" t="s">
        <v>516</v>
      </c>
      <c r="E55" s="21" t="s">
        <v>517</v>
      </c>
      <c r="F55" s="6">
        <v>0</v>
      </c>
      <c r="G55" s="6">
        <v>0</v>
      </c>
      <c r="H55" s="6">
        <v>0</v>
      </c>
      <c r="I55" s="6">
        <v>0</v>
      </c>
      <c r="J55" s="30">
        <f t="shared" si="0"/>
        <v>0</v>
      </c>
      <c r="K55" s="31">
        <f t="shared" si="1"/>
        <v>0</v>
      </c>
      <c r="L55" s="6">
        <v>0</v>
      </c>
      <c r="M55" s="31">
        <f t="shared" si="2"/>
        <v>0</v>
      </c>
      <c r="N55" s="7"/>
    </row>
    <row r="56" spans="1:14" ht="30" customHeight="1">
      <c r="A56" s="6">
        <v>51</v>
      </c>
      <c r="B56" s="20" t="str">
        <f t="shared" si="3"/>
        <v>佛山</v>
      </c>
      <c r="C56" s="21" t="s">
        <v>518</v>
      </c>
      <c r="D56" s="20" t="s">
        <v>519</v>
      </c>
      <c r="E56" s="21" t="s">
        <v>520</v>
      </c>
      <c r="F56" s="6">
        <v>0</v>
      </c>
      <c r="G56" s="6">
        <v>0</v>
      </c>
      <c r="H56" s="6">
        <v>0</v>
      </c>
      <c r="I56" s="6">
        <v>0</v>
      </c>
      <c r="J56" s="30">
        <f t="shared" si="0"/>
        <v>0</v>
      </c>
      <c r="K56" s="31">
        <f t="shared" si="1"/>
        <v>0</v>
      </c>
      <c r="L56" s="6">
        <v>0</v>
      </c>
      <c r="M56" s="31">
        <f t="shared" si="2"/>
        <v>0</v>
      </c>
      <c r="N56" s="7"/>
    </row>
  </sheetData>
  <mergeCells count="14">
    <mergeCell ref="N3:N5"/>
    <mergeCell ref="F4:G4"/>
    <mergeCell ref="H4:I4"/>
    <mergeCell ref="J4:J5"/>
    <mergeCell ref="A1:N1"/>
    <mergeCell ref="A3:A5"/>
    <mergeCell ref="B3:B5"/>
    <mergeCell ref="C3:C5"/>
    <mergeCell ref="D3:D5"/>
    <mergeCell ref="E3:E5"/>
    <mergeCell ref="F3:J3"/>
    <mergeCell ref="K3:K5"/>
    <mergeCell ref="L3:L5"/>
    <mergeCell ref="M3:M5"/>
  </mergeCells>
  <phoneticPr fontId="4" type="noConversion"/>
  <pageMargins left="0.75" right="0.75" top="1" bottom="1" header="0.50902777777777797" footer="0.50902777777777797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小学组</vt:lpstr>
      <vt:lpstr>初中</vt:lpstr>
      <vt:lpstr>高中</vt:lpstr>
      <vt:lpstr>小学组!Print_Titles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</dc:creator>
  <cp:lastModifiedBy>叶新鹏</cp:lastModifiedBy>
  <cp:revision>1</cp:revision>
  <cp:lastPrinted>2016-11-19T05:50:00Z</cp:lastPrinted>
  <dcterms:created xsi:type="dcterms:W3CDTF">2016-11-19T05:37:00Z</dcterms:created>
  <dcterms:modified xsi:type="dcterms:W3CDTF">2016-11-21T03:21:53Z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